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A91AB27-DF1C-427E-BA4A-290A9A3256E5}" xr6:coauthVersionLast="47" xr6:coauthVersionMax="47" xr10:uidLastSave="{00000000-0000-0000-0000-000000000000}"/>
  <bookViews>
    <workbookView xWindow="-120" yWindow="-120" windowWidth="24240" windowHeight="13740" xr2:uid="{E29A8968-45D0-4167-B81D-31BEC2285F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F4" i="1" s="1" a="1"/>
  <c r="F4" i="1" s="1"/>
  <c r="H4" i="1"/>
  <c r="H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<sst xmlns="http://schemas.openxmlformats.org/spreadsheetml/2006/main" count="6" uniqueCount="5">
  <si>
    <t>N° d'hôtel</t>
  </si>
  <si>
    <t>Découpage</t>
  </si>
  <si>
    <t>Début</t>
  </si>
  <si>
    <t>Fin</t>
  </si>
  <si>
    <t>Durées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</si>
</sst>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3" fillId="0" borderId="0" xfId="0" applyFont="1" applyAlignment="1">
      <alignment horizontal="left" indent="1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CB25AD-CC8D-412A-97E0-33F94A38D4CC}" name="T_Découpage" displayName="T_Découpage" ref="A3:C12" totalsRowShown="0">
  <autoFilter ref="A3:C12" xr:uid="{31CB25AD-CC8D-412A-97E0-33F94A38D4CC}"/>
  <tableColumns count="3">
    <tableColumn id="1" xr3:uid="{82232BD2-5214-4AD1-9BB6-9B346D222BC8}" name="N° d'hôtel"/>
    <tableColumn id="2" xr3:uid="{B9BDAA8D-C78C-4BC1-9420-DC6603EE704A}" name="Début" dataDxfId="1"/>
    <tableColumn id="3" xr3:uid="{87D0E45E-2865-4AF4-A483-21DB9FD1D0ED}" name="Fin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F800E-39CE-4368-9FFC-8943A7D7015D}">
  <dimension ref="A1:H12"/>
  <sheetViews>
    <sheetView showGridLines="0" tabSelected="1" workbookViewId="0">
      <selection activeCell="F13" sqref="F13"/>
    </sheetView>
  </sheetViews>
  <sheetFormatPr defaultColWidth="11.42578125" defaultRowHeight="15" x14ac:dyDescent="0.25"/>
  <cols>
    <col min="1" max="1" width="12" customWidth="1"/>
    <col min="2" max="3" width="10.7109375" style="1" bestFit="1" customWidth="1"/>
    <col min="4" max="4" width="13.7109375" style="1" customWidth="1"/>
  </cols>
  <sheetData>
    <row r="1" spans="1:8" ht="15.75" x14ac:dyDescent="0.25">
      <c r="A1" s="2" t="s">
        <v>1</v>
      </c>
    </row>
    <row r="2" spans="1:8" ht="15.75" x14ac:dyDescent="0.25">
      <c r="A2" s="2"/>
    </row>
    <row r="3" spans="1:8" x14ac:dyDescent="0.25">
      <c r="A3" t="s">
        <v>0</v>
      </c>
      <c r="B3" s="1" t="s">
        <v>2</v>
      </c>
      <c r="C3" s="1" t="s">
        <v>3</v>
      </c>
      <c r="E3" s="3" t="s">
        <v>0</v>
      </c>
      <c r="F3" s="3" t="s">
        <v>4</v>
      </c>
    </row>
    <row r="4" spans="1:8" x14ac:dyDescent="0.25">
      <c r="A4">
        <v>1</v>
      </c>
      <c r="B4" s="1">
        <v>44562</v>
      </c>
      <c r="C4" s="1">
        <v>45291</v>
      </c>
      <c r="E4" cm="1">
        <f t="array" ref="E4:E6">_xlfn.UNIQUE(T_Découpage[N° d''hôtel])</f>
        <v>1</v>
      </c>
      <c r="F4" s="4" cm="1">
        <f t="array" ref="F4:F6">_xlfn.MAXIFS(T_Découpage[Fin],T_Découpage[N° d''hôtel],_xlfn.ANCHORARRAY(E4))-_xlfn.MINIFS(T_Découpage[Début],T_Découpage[N° d''hôtel],_xlfn.ANCHORARRAY(E4))+1</f>
        <v>730</v>
      </c>
      <c r="H4" s="5" t="str">
        <f ca="1">_xlfn.FORMULATEXT(E4)</f>
        <v>=UNIQUE(T_Découpage[N° d''hôtel])</v>
      </c>
    </row>
    <row r="5" spans="1:8" x14ac:dyDescent="0.25">
      <c r="A5">
        <v>2</v>
      </c>
      <c r="B5" s="1">
        <v>44562</v>
      </c>
      <c r="C5" s="1">
        <v>44690</v>
      </c>
      <c r="E5">
        <v>2</v>
      </c>
      <c r="F5" s="4">
        <v>729</v>
      </c>
      <c r="H5" s="5" t="str">
        <f ca="1">_xlfn.FORMULATEXT(F4)</f>
        <v>=MAXIFS(T_Découpage[Fin];T_Découpage[N° d''hôtel];E4#)-MINIFS(T_Découpage[Début];T_Découpage[N° d''hôtel];E4#)+1</v>
      </c>
    </row>
    <row r="6" spans="1:8" x14ac:dyDescent="0.25">
      <c r="A6">
        <v>2</v>
      </c>
      <c r="B6" s="1">
        <v>44691</v>
      </c>
      <c r="C6" s="1">
        <v>44856</v>
      </c>
      <c r="E6">
        <v>3</v>
      </c>
      <c r="F6" s="4">
        <v>728</v>
      </c>
    </row>
    <row r="7" spans="1:8" x14ac:dyDescent="0.25">
      <c r="A7">
        <v>2</v>
      </c>
      <c r="B7" s="1">
        <v>44857</v>
      </c>
      <c r="C7" s="1">
        <v>45054</v>
      </c>
    </row>
    <row r="8" spans="1:8" x14ac:dyDescent="0.25">
      <c r="A8">
        <v>2</v>
      </c>
      <c r="B8" s="1">
        <v>45055</v>
      </c>
      <c r="C8" s="1">
        <v>45221</v>
      </c>
    </row>
    <row r="9" spans="1:8" x14ac:dyDescent="0.25">
      <c r="A9">
        <v>2</v>
      </c>
      <c r="B9" s="1">
        <v>45222</v>
      </c>
      <c r="C9" s="1">
        <v>45290</v>
      </c>
    </row>
    <row r="10" spans="1:8" x14ac:dyDescent="0.25">
      <c r="A10">
        <v>3</v>
      </c>
      <c r="B10" s="1">
        <v>44562</v>
      </c>
      <c r="C10" s="1">
        <v>44746</v>
      </c>
    </row>
    <row r="11" spans="1:8" x14ac:dyDescent="0.25">
      <c r="A11">
        <v>3</v>
      </c>
      <c r="B11" s="1">
        <v>44747</v>
      </c>
      <c r="C11" s="1">
        <v>44802</v>
      </c>
    </row>
    <row r="12" spans="1:8" x14ac:dyDescent="0.25">
      <c r="A12">
        <v>3</v>
      </c>
      <c r="B12" s="1">
        <v>44803</v>
      </c>
      <c r="C12" s="1">
        <v>45289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Boivent, Alex</dc:creator>
  <cp:lastModifiedBy>Jean-Eric</cp:lastModifiedBy>
  <dcterms:created xsi:type="dcterms:W3CDTF">2021-09-20T16:17:15Z</dcterms:created>
  <dcterms:modified xsi:type="dcterms:W3CDTF">2021-09-20T20:12:35Z</dcterms:modified>
</cp:coreProperties>
</file>