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8BCD987-24BB-4430-84AC-1D9C1AF77DFF}" xr6:coauthVersionLast="47" xr6:coauthVersionMax="47" xr10:uidLastSave="{00000000-0000-0000-0000-000000000000}"/>
  <bookViews>
    <workbookView xWindow="-120" yWindow="-120" windowWidth="24240" windowHeight="13740" xr2:uid="{76870C0E-50F0-4069-825C-84BFB463708F}"/>
  </bookViews>
  <sheets>
    <sheet name="Feuil1" sheetId="1" r:id="rId1"/>
  </sheets>
  <definedNames>
    <definedName name="Coeff" comment="Sélectionner les cellules conso, eco puis carburant">_xlfn.LAMBDA(_xlpm.conso,_xlpm.eco,_xlpm.carburant,IF(_xlpm.conso&lt;35,0,IF(_xlpm.conso&lt;=55,18,IF(AND(LEFT(_xlpm.carburant,5)="Fioul",_xlpm.eco&gt;50),90,54))))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 a="1"/>
  <c r="F8" i="1" s="1"/>
  <c r="F9" i="1" a="1"/>
  <c r="F9" i="1" s="1"/>
  <c r="F7" i="1" a="1"/>
  <c r="F7" i="1" s="1"/>
  <c r="F3" i="1"/>
  <c r="F4" i="1"/>
  <c r="F2" i="1"/>
  <c r="H7" i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<sst xmlns="http://schemas.openxmlformats.org/spreadsheetml/2006/main" count="7" uniqueCount="6">
  <si>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Fioul</t>
  </si>
  <si>
    <t>Gaz</t>
  </si>
  <si>
    <t>Carburant</t>
  </si>
  <si>
    <t>Conso</t>
  </si>
  <si>
    <t>% eco</t>
  </si>
  <si>
    <t>Coeff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</si>
</sst>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1" fontId="1" fillId="0" borderId="1" xfId="0" applyNumberFormat="1" applyFont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3"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733425</xdr:colOff>
      <xdr:row>3</xdr:row>
      <xdr:rowOff>133350</xdr:rowOff>
    </xdr:from>
    <xdr:to>
      <xdr:col>17</xdr:col>
      <xdr:colOff>580187</xdr:colOff>
      <xdr:row>25</xdr:row>
      <xdr:rowOff>56636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F552B9BF-1EF9-4D57-B33C-459C1563D0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29425" y="704850"/>
          <a:ext cx="6704762" cy="41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D718A-9E25-4580-8D3D-F8D45A82E853}">
  <dimension ref="A1:H9"/>
  <sheetViews>
    <sheetView showGridLines="0" tabSelected="1" workbookViewId="0">
      <selection activeCell="H12" sqref="H12"/>
    </sheetView>
  </sheetViews>
  <sheetFormatPr defaultColWidth="11.42578125" defaultRowHeight="15" x14ac:dyDescent="0.25"/>
  <sheetData>
    <row r="1" spans="1:8" x14ac:dyDescent="0.25">
      <c r="A1" s="1" t="s">
        <v>2</v>
      </c>
      <c r="B1" s="2" t="s">
        <v>3</v>
      </c>
      <c r="C1" s="2" t="s">
        <v>4</v>
      </c>
      <c r="D1" s="3" t="s">
        <v>5</v>
      </c>
    </row>
    <row r="2" spans="1:8" x14ac:dyDescent="0.25">
      <c r="A2" s="4" t="s">
        <v>0</v>
      </c>
      <c r="B2" s="5">
        <v>25</v>
      </c>
      <c r="C2" s="5">
        <v>60</v>
      </c>
      <c r="D2" s="6">
        <v>0</v>
      </c>
      <c r="F2">
        <f>IF(B2&lt;35,0,IF(B2&lt;=55,18,IF(AND(LEFT(A2,5)="Fioul",C2&gt;50),90,54)))</f>
        <v>0</v>
      </c>
      <c r="H2" s="7" t="str">
        <f ca="1">_xlfn.FORMULATEXT(F2)</f>
        <v>=IF(B2&lt;35;0;IF(B2&lt;=55;18;IF(AND(LEFT(A2;5)="Fioul";C2&gt;50);90;54)))</v>
      </c>
    </row>
    <row r="3" spans="1:8" x14ac:dyDescent="0.25">
      <c r="A3" s="4" t="s">
        <v>1</v>
      </c>
      <c r="B3" s="5">
        <v>40</v>
      </c>
      <c r="C3" s="5">
        <v>40</v>
      </c>
      <c r="D3" s="6">
        <v>18</v>
      </c>
      <c r="F3">
        <f t="shared" ref="F3:F4" si="0">IF(B3&lt;35,0,IF(B3&lt;=55,18,IF(AND(LEFT(A3,5)="Fioul",C3&gt;50),90,54)))</f>
        <v>18</v>
      </c>
    </row>
    <row r="4" spans="1:8" x14ac:dyDescent="0.25">
      <c r="A4" s="4" t="s">
        <v>0</v>
      </c>
      <c r="B4" s="5">
        <v>60</v>
      </c>
      <c r="C4" s="5">
        <v>60</v>
      </c>
      <c r="D4" s="6">
        <v>90</v>
      </c>
      <c r="F4">
        <f t="shared" si="0"/>
        <v>90</v>
      </c>
    </row>
    <row r="7" spans="1:8" x14ac:dyDescent="0.25">
      <c r="F7" cm="1">
        <f t="array" ref="F7">Coeff(B2,C2,A2)</f>
        <v>0</v>
      </c>
      <c r="H7" s="7" t="str">
        <f ca="1">_xlfn.FORMULATEXT(F7)</f>
        <v>=Coeff(B2;C2;A2)</v>
      </c>
    </row>
    <row r="8" spans="1:8" x14ac:dyDescent="0.25">
      <c r="F8" cm="1">
        <f t="array" ref="F8">Coeff(B3,C3,A3)</f>
        <v>18</v>
      </c>
      <c r="H8" s="7"/>
    </row>
    <row r="9" spans="1:8" x14ac:dyDescent="0.25">
      <c r="F9" cm="1">
        <f t="array" ref="F9">Coeff(B4,C4,A4)</f>
        <v>90</v>
      </c>
    </row>
  </sheetData>
  <conditionalFormatting sqref="C2:D4">
    <cfRule type="cellIs" dxfId="2" priority="3" operator="greaterThan">
      <formula>3000000</formula>
    </cfRule>
  </conditionalFormatting>
  <conditionalFormatting sqref="C1:C4">
    <cfRule type="cellIs" dxfId="1" priority="2" operator="lessThan">
      <formula>50</formula>
    </cfRule>
  </conditionalFormatting>
  <conditionalFormatting sqref="B2:B4">
    <cfRule type="cellIs" dxfId="0" priority="1" operator="lessThan">
      <formula>55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Jean-Eric</cp:lastModifiedBy>
  <dcterms:created xsi:type="dcterms:W3CDTF">2021-09-10T10:14:43Z</dcterms:created>
  <dcterms:modified xsi:type="dcterms:W3CDTF">2021-09-10T13:22:13Z</dcterms:modified>
</cp:coreProperties>
</file>