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82CE24F7-0B87-4BA0-A35A-79A6BB5A6DA3}" xr6:coauthVersionLast="47" xr6:coauthVersionMax="47" xr10:uidLastSave="{00000000-0000-0000-0000-000000000000}"/>
  <bookViews>
    <workbookView xWindow="-120" yWindow="-120" windowWidth="24240" windowHeight="13740" xr2:uid="{647D6CA3-8D9C-4DDA-9F69-FC55D22F8D97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  <c r="D5" i="1"/>
  <c r="D8" i="1"/>
  <c r="D11" i="1"/>
  <c r="D14" i="1"/>
  <c r="D17" i="1"/>
  <c r="D20" i="1"/>
  <c r="D23" i="1"/>
  <c r="D26" i="1"/>
  <c r="D29" i="1"/>
  <c r="D32" i="1"/>
  <c r="D35" i="1"/>
  <c r="D38" i="1"/>
  <c r="D41" i="1"/>
  <c r="D44" i="1"/>
  <c r="D47" i="1"/>
  <c r="D50" i="1"/>
  <c r="D53" i="1"/>
  <c r="D56" i="1"/>
  <c r="D59" i="1"/>
  <c r="D62" i="1"/>
  <c r="D65" i="1"/>
  <c r="D68" i="1"/>
  <c r="D71" i="1"/>
  <c r="D74" i="1"/>
  <c r="D77" i="1"/>
  <c r="D80" i="1"/>
  <c r="D83" i="1"/>
  <c r="D86" i="1"/>
  <c r="D89" i="1"/>
  <c r="D92" i="1"/>
  <c r="D95" i="1"/>
  <c r="D3" i="1"/>
  <c r="D6" i="1"/>
  <c r="D9" i="1"/>
  <c r="D12" i="1"/>
  <c r="D15" i="1"/>
  <c r="D18" i="1"/>
  <c r="D21" i="1"/>
  <c r="D24" i="1"/>
  <c r="D27" i="1"/>
  <c r="D30" i="1"/>
  <c r="D33" i="1"/>
  <c r="D36" i="1"/>
  <c r="D39" i="1"/>
  <c r="D42" i="1"/>
  <c r="D45" i="1"/>
  <c r="D48" i="1"/>
  <c r="D51" i="1"/>
  <c r="D54" i="1"/>
  <c r="D57" i="1"/>
  <c r="D60" i="1"/>
  <c r="D63" i="1"/>
  <c r="D66" i="1"/>
  <c r="D69" i="1"/>
  <c r="D72" i="1"/>
  <c r="D75" i="1"/>
  <c r="D78" i="1"/>
  <c r="D81" i="1"/>
  <c r="D84" i="1"/>
  <c r="D87" i="1"/>
  <c r="D90" i="1"/>
  <c r="D93" i="1"/>
  <c r="D96" i="1"/>
  <c r="D4" i="1"/>
  <c r="D7" i="1"/>
  <c r="D10" i="1"/>
  <c r="D13" i="1"/>
  <c r="D16" i="1"/>
  <c r="D19" i="1"/>
  <c r="D22" i="1"/>
  <c r="D25" i="1"/>
  <c r="D28" i="1"/>
  <c r="D31" i="1"/>
  <c r="D34" i="1"/>
  <c r="D37" i="1"/>
  <c r="D40" i="1"/>
  <c r="D43" i="1"/>
  <c r="D46" i="1"/>
  <c r="D49" i="1"/>
  <c r="D52" i="1"/>
  <c r="D55" i="1"/>
  <c r="D58" i="1"/>
  <c r="D61" i="1"/>
  <c r="D64" i="1"/>
  <c r="D67" i="1"/>
  <c r="D70" i="1"/>
  <c r="D73" i="1"/>
  <c r="D76" i="1"/>
  <c r="D79" i="1"/>
  <c r="D82" i="1"/>
  <c r="D85" i="1"/>
  <c r="D88" i="1"/>
  <c r="D91" i="1"/>
  <c r="D94" i="1"/>
  <c r="D97" i="1"/>
</calcChain>
</file>

<file path=xl/sharedStrings.xml><?xml version="1.0" encoding="utf-8"?>
<sst xmlns="http://schemas.openxmlformats.org/spreadsheetml/2006/main" count="109" uniqueCount="11">
  <si>
    <t>Date</t>
  </si>
  <si>
    <t>Electricité</t>
  </si>
  <si>
    <t>Gaz</t>
  </si>
  <si>
    <t>Fioul</t>
  </si>
  <si>
    <t>Energie</t>
  </si>
  <si>
    <t>Valeur</t>
  </si>
  <si>
    <t>Coût</t>
  </si>
  <si>
    <t>Début</t>
  </si>
  <si>
    <t>Fin</t>
  </si>
  <si>
    <t>Num mois</t>
  </si>
  <si>
    <t>Période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</si>
</sst>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2">
    <dxf>
      <numFmt numFmtId="164" formatCode="#,##0.00_ ;[Red]\-#,##0.00\ 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218247-F4B3-4691-A179-2FBB44F61F4E}" name="t_Energie" displayName="t_Energie" ref="A1:D97" totalsRowShown="0">
  <autoFilter ref="A1:D97" xr:uid="{F9218247-F4B3-4691-A179-2FBB44F61F4E}">
    <filterColumn colId="0" hiddenButton="1"/>
    <filterColumn colId="1" hiddenButton="1"/>
    <filterColumn colId="2" hiddenButton="1"/>
    <filterColumn colId="3" hiddenButton="1"/>
  </autoFilter>
  <sortState xmlns:xlrd2="http://schemas.microsoft.com/office/spreadsheetml/2017/richdata2" ref="A2:D97">
    <sortCondition ref="A2:A97"/>
  </sortState>
  <tableColumns count="4">
    <tableColumn id="1" xr3:uid="{D8EB21C7-3DF6-44A5-95ED-9EEF3917C386}" name="Date" dataDxfId="1"/>
    <tableColumn id="2" xr3:uid="{424ADD2C-E003-4E70-918F-7FC423846A46}" name="Energie"/>
    <tableColumn id="3" xr3:uid="{B653D2E1-1B7E-411B-9D9D-59DA3730A6A5}" name="Valeur"/>
    <tableColumn id="4" xr3:uid="{44C87F8A-14D5-44C8-BE78-F28ED61F9B83}" name="Coût" dataDxfId="0">
      <calculatedColumnFormula>IF(AND(MONTH(t_Energie[[#This Row],[Date]])&gt;=$K$2,MONTH(t_Energie[[#This Row],[Date]])&lt;=$K$3),INDEX(t_Coûts[Coût],MATCH(t_Energie[[#This Row],[Energie]],t_Coûts[Energie],0))*t_Energie[[#This Row],[Valeur]],0)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3CDA7C2-66B4-47C6-BB9C-C20E7AD868CC}" name="t_Coûts" displayName="t_Coûts" ref="G1:H4" totalsRowShown="0">
  <autoFilter ref="G1:H4" xr:uid="{F3CDA7C2-66B4-47C6-BB9C-C20E7AD868CC}">
    <filterColumn colId="0" hiddenButton="1"/>
    <filterColumn colId="1" hiddenButton="1"/>
  </autoFilter>
  <tableColumns count="2">
    <tableColumn id="1" xr3:uid="{DC790901-2C74-4DF1-B1D4-2CFBD66AB82A}" name="Energie"/>
    <tableColumn id="2" xr3:uid="{A601360D-E28B-44EB-B2A5-45103540CFE1}" name="Coût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839E4B-9BDD-4703-87E8-2354AE3006AD}" name="t_Période" displayName="t_Période" ref="J1:K3" totalsRowShown="0">
  <autoFilter ref="J1:K3" xr:uid="{C5839E4B-9BDD-4703-87E8-2354AE3006AD}">
    <filterColumn colId="0" hiddenButton="1"/>
    <filterColumn colId="1" hiddenButton="1"/>
  </autoFilter>
  <tableColumns count="2">
    <tableColumn id="1" xr3:uid="{5FAFB003-1663-4CBD-9774-D9B3B1EEAB64}" name="Période"/>
    <tableColumn id="2" xr3:uid="{08EA2496-81B3-4286-86ED-61A8E8C948A9}" name="Num moi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DE127-C5CA-4646-AEEB-5878B88A10C2}">
  <dimension ref="A1:K97"/>
  <sheetViews>
    <sheetView showGridLines="0" tabSelected="1" zoomScale="85" zoomScaleNormal="85" workbookViewId="0">
      <selection activeCell="H22" sqref="H22"/>
    </sheetView>
  </sheetViews>
  <sheetFormatPr defaultRowHeight="12.75" x14ac:dyDescent="0.2"/>
  <cols>
    <col min="1" max="1" width="11" bestFit="1" customWidth="1"/>
    <col min="2" max="2" width="12" bestFit="1" customWidth="1"/>
    <col min="3" max="3" width="9.28515625" customWidth="1"/>
    <col min="4" max="4" width="10.28515625" bestFit="1" customWidth="1"/>
    <col min="7" max="7" width="12.28515625" bestFit="1" customWidth="1"/>
    <col min="10" max="10" width="10.28515625" customWidth="1"/>
    <col min="11" max="11" width="11.28515625" customWidth="1"/>
  </cols>
  <sheetData>
    <row r="1" spans="1:11" x14ac:dyDescent="0.2">
      <c r="A1" t="s">
        <v>0</v>
      </c>
      <c r="B1" t="s">
        <v>4</v>
      </c>
      <c r="C1" t="s">
        <v>5</v>
      </c>
      <c r="D1" t="s">
        <v>6</v>
      </c>
      <c r="G1" t="s">
        <v>4</v>
      </c>
      <c r="H1" t="s">
        <v>6</v>
      </c>
      <c r="J1" t="s">
        <v>10</v>
      </c>
      <c r="K1" t="s">
        <v>9</v>
      </c>
    </row>
    <row r="2" spans="1:11" x14ac:dyDescent="0.2">
      <c r="A2" s="1">
        <v>43466</v>
      </c>
      <c r="B2" t="s">
        <v>1</v>
      </c>
      <c r="C2">
        <v>56</v>
      </c>
      <c r="D2" s="2">
        <f>IF(AND(MONTH(t_Energie[[#This Row],[Date]])&gt;=$K$2,MONTH(t_Energie[[#This Row],[Date]])&lt;=$K$3),INDEX(t_Coûts[Coût],MATCH(t_Energie[[#This Row],[Energie]],t_Coûts[Energie],0))*t_Energie[[#This Row],[Valeur]],0)</f>
        <v>0</v>
      </c>
      <c r="G2" t="s">
        <v>1</v>
      </c>
      <c r="H2">
        <v>16</v>
      </c>
      <c r="J2" t="s">
        <v>7</v>
      </c>
      <c r="K2">
        <v>4</v>
      </c>
    </row>
    <row r="3" spans="1:11" x14ac:dyDescent="0.2">
      <c r="A3" s="1">
        <v>43466</v>
      </c>
      <c r="B3" t="s">
        <v>2</v>
      </c>
      <c r="C3">
        <v>23</v>
      </c>
      <c r="D3" s="2">
        <f>IF(AND(MONTH(t_Energie[[#This Row],[Date]])&gt;=$K$2,MONTH(t_Energie[[#This Row],[Date]])&lt;=$K$3),INDEX(t_Coûts[Coût],MATCH(t_Energie[[#This Row],[Energie]],t_Coûts[Energie],0))*t_Energie[[#This Row],[Valeur]],0)</f>
        <v>0</v>
      </c>
      <c r="G3" t="s">
        <v>2</v>
      </c>
      <c r="H3">
        <v>1.5</v>
      </c>
      <c r="J3" t="s">
        <v>8</v>
      </c>
      <c r="K3">
        <v>10</v>
      </c>
    </row>
    <row r="4" spans="1:11" x14ac:dyDescent="0.2">
      <c r="A4" s="1">
        <v>43466</v>
      </c>
      <c r="B4" t="s">
        <v>3</v>
      </c>
      <c r="C4">
        <v>50</v>
      </c>
      <c r="D4" s="2">
        <f>IF(AND(MONTH(t_Energie[[#This Row],[Date]])&gt;=$K$2,MONTH(t_Energie[[#This Row],[Date]])&lt;=$K$3),INDEX(t_Coûts[Coût],MATCH(t_Energie[[#This Row],[Energie]],t_Coûts[Energie],0))*t_Energie[[#This Row],[Valeur]],0)</f>
        <v>0</v>
      </c>
      <c r="G4" t="s">
        <v>3</v>
      </c>
      <c r="H4">
        <v>3</v>
      </c>
    </row>
    <row r="5" spans="1:11" x14ac:dyDescent="0.2">
      <c r="A5" s="1">
        <v>43497</v>
      </c>
      <c r="B5" t="s">
        <v>1</v>
      </c>
      <c r="C5">
        <v>81</v>
      </c>
      <c r="D5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6" spans="1:11" x14ac:dyDescent="0.2">
      <c r="A6" s="1">
        <v>43497</v>
      </c>
      <c r="B6" t="s">
        <v>2</v>
      </c>
      <c r="C6">
        <v>41</v>
      </c>
      <c r="D6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" spans="1:11" x14ac:dyDescent="0.2">
      <c r="A7" s="1">
        <v>43497</v>
      </c>
      <c r="B7" t="s">
        <v>3</v>
      </c>
      <c r="C7">
        <v>16</v>
      </c>
      <c r="D7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8" spans="1:11" x14ac:dyDescent="0.2">
      <c r="A8" s="1">
        <v>43525</v>
      </c>
      <c r="B8" t="s">
        <v>1</v>
      </c>
      <c r="C8">
        <v>51</v>
      </c>
      <c r="D8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9" spans="1:11" x14ac:dyDescent="0.2">
      <c r="A9" s="1">
        <v>43525</v>
      </c>
      <c r="B9" t="s">
        <v>2</v>
      </c>
      <c r="C9">
        <v>49</v>
      </c>
      <c r="D9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10" spans="1:11" x14ac:dyDescent="0.2">
      <c r="A10" s="1">
        <v>43525</v>
      </c>
      <c r="B10" t="s">
        <v>3</v>
      </c>
      <c r="C10">
        <v>36</v>
      </c>
      <c r="D10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11" spans="1:11" x14ac:dyDescent="0.2">
      <c r="A11" s="1">
        <v>43556</v>
      </c>
      <c r="B11" t="s">
        <v>1</v>
      </c>
      <c r="C11">
        <v>87</v>
      </c>
      <c r="D11" s="2">
        <f>IF(AND(MONTH(t_Energie[[#This Row],[Date]])&gt;=$K$2,MONTH(t_Energie[[#This Row],[Date]])&lt;=$K$3),INDEX(t_Coûts[Coût],MATCH(t_Energie[[#This Row],[Energie]],t_Coûts[Energie],0))*t_Energie[[#This Row],[Valeur]],0)</f>
        <v>1392</v>
      </c>
    </row>
    <row r="12" spans="1:11" x14ac:dyDescent="0.2">
      <c r="A12" s="1">
        <v>43556</v>
      </c>
      <c r="B12" t="s">
        <v>2</v>
      </c>
      <c r="C12">
        <v>65</v>
      </c>
      <c r="D12" s="2">
        <f>IF(AND(MONTH(t_Energie[[#This Row],[Date]])&gt;=$K$2,MONTH(t_Energie[[#This Row],[Date]])&lt;=$K$3),INDEX(t_Coûts[Coût],MATCH(t_Energie[[#This Row],[Energie]],t_Coûts[Energie],0))*t_Energie[[#This Row],[Valeur]],0)</f>
        <v>97.5</v>
      </c>
    </row>
    <row r="13" spans="1:11" x14ac:dyDescent="0.2">
      <c r="A13" s="1">
        <v>43556</v>
      </c>
      <c r="B13" t="s">
        <v>3</v>
      </c>
      <c r="C13">
        <v>83</v>
      </c>
      <c r="D13" s="2">
        <f>IF(AND(MONTH(t_Energie[[#This Row],[Date]])&gt;=$K$2,MONTH(t_Energie[[#This Row],[Date]])&lt;=$K$3),INDEX(t_Coûts[Coût],MATCH(t_Energie[[#This Row],[Energie]],t_Coûts[Energie],0))*t_Energie[[#This Row],[Valeur]],0)</f>
        <v>249</v>
      </c>
    </row>
    <row r="14" spans="1:11" x14ac:dyDescent="0.2">
      <c r="A14" s="1">
        <v>43586</v>
      </c>
      <c r="B14" t="s">
        <v>1</v>
      </c>
      <c r="C14">
        <v>14</v>
      </c>
      <c r="D14" s="2">
        <f>IF(AND(MONTH(t_Energie[[#This Row],[Date]])&gt;=$K$2,MONTH(t_Energie[[#This Row],[Date]])&lt;=$K$3),INDEX(t_Coûts[Coût],MATCH(t_Energie[[#This Row],[Energie]],t_Coûts[Energie],0))*t_Energie[[#This Row],[Valeur]],0)</f>
        <v>224</v>
      </c>
    </row>
    <row r="15" spans="1:11" x14ac:dyDescent="0.2">
      <c r="A15" s="1">
        <v>43586</v>
      </c>
      <c r="B15" t="s">
        <v>2</v>
      </c>
      <c r="C15">
        <v>61</v>
      </c>
      <c r="D15" s="2">
        <f>IF(AND(MONTH(t_Energie[[#This Row],[Date]])&gt;=$K$2,MONTH(t_Energie[[#This Row],[Date]])&lt;=$K$3),INDEX(t_Coûts[Coût],MATCH(t_Energie[[#This Row],[Energie]],t_Coûts[Energie],0))*t_Energie[[#This Row],[Valeur]],0)</f>
        <v>91.5</v>
      </c>
    </row>
    <row r="16" spans="1:11" x14ac:dyDescent="0.2">
      <c r="A16" s="1">
        <v>43586</v>
      </c>
      <c r="B16" t="s">
        <v>3</v>
      </c>
      <c r="C16">
        <v>82</v>
      </c>
      <c r="D16" s="2">
        <f>IF(AND(MONTH(t_Energie[[#This Row],[Date]])&gt;=$K$2,MONTH(t_Energie[[#This Row],[Date]])&lt;=$K$3),INDEX(t_Coûts[Coût],MATCH(t_Energie[[#This Row],[Energie]],t_Coûts[Energie],0))*t_Energie[[#This Row],[Valeur]],0)</f>
        <v>246</v>
      </c>
    </row>
    <row r="17" spans="1:4" x14ac:dyDescent="0.2">
      <c r="A17" s="1">
        <v>43617</v>
      </c>
      <c r="B17" t="s">
        <v>1</v>
      </c>
      <c r="C17">
        <v>92</v>
      </c>
      <c r="D17" s="2">
        <f>IF(AND(MONTH(t_Energie[[#This Row],[Date]])&gt;=$K$2,MONTH(t_Energie[[#This Row],[Date]])&lt;=$K$3),INDEX(t_Coûts[Coût],MATCH(t_Energie[[#This Row],[Energie]],t_Coûts[Energie],0))*t_Energie[[#This Row],[Valeur]],0)</f>
        <v>1472</v>
      </c>
    </row>
    <row r="18" spans="1:4" x14ac:dyDescent="0.2">
      <c r="A18" s="1">
        <v>43617</v>
      </c>
      <c r="B18" t="s">
        <v>2</v>
      </c>
      <c r="C18">
        <v>81</v>
      </c>
      <c r="D18" s="2">
        <f>IF(AND(MONTH(t_Energie[[#This Row],[Date]])&gt;=$K$2,MONTH(t_Energie[[#This Row],[Date]])&lt;=$K$3),INDEX(t_Coûts[Coût],MATCH(t_Energie[[#This Row],[Energie]],t_Coûts[Energie],0))*t_Energie[[#This Row],[Valeur]],0)</f>
        <v>121.5</v>
      </c>
    </row>
    <row r="19" spans="1:4" x14ac:dyDescent="0.2">
      <c r="A19" s="1">
        <v>43617</v>
      </c>
      <c r="B19" t="s">
        <v>3</v>
      </c>
      <c r="C19">
        <v>28</v>
      </c>
      <c r="D19" s="2">
        <f>IF(AND(MONTH(t_Energie[[#This Row],[Date]])&gt;=$K$2,MONTH(t_Energie[[#This Row],[Date]])&lt;=$K$3),INDEX(t_Coûts[Coût],MATCH(t_Energie[[#This Row],[Energie]],t_Coûts[Energie],0))*t_Energie[[#This Row],[Valeur]],0)</f>
        <v>84</v>
      </c>
    </row>
    <row r="20" spans="1:4" x14ac:dyDescent="0.2">
      <c r="A20" s="1">
        <v>43647</v>
      </c>
      <c r="B20" t="s">
        <v>1</v>
      </c>
      <c r="C20">
        <v>94</v>
      </c>
      <c r="D20" s="2">
        <f>IF(AND(MONTH(t_Energie[[#This Row],[Date]])&gt;=$K$2,MONTH(t_Energie[[#This Row],[Date]])&lt;=$K$3),INDEX(t_Coûts[Coût],MATCH(t_Energie[[#This Row],[Energie]],t_Coûts[Energie],0))*t_Energie[[#This Row],[Valeur]],0)</f>
        <v>1504</v>
      </c>
    </row>
    <row r="21" spans="1:4" x14ac:dyDescent="0.2">
      <c r="A21" s="1">
        <v>43647</v>
      </c>
      <c r="B21" t="s">
        <v>2</v>
      </c>
      <c r="C21">
        <v>25</v>
      </c>
      <c r="D21" s="2">
        <f>IF(AND(MONTH(t_Energie[[#This Row],[Date]])&gt;=$K$2,MONTH(t_Energie[[#This Row],[Date]])&lt;=$K$3),INDEX(t_Coûts[Coût],MATCH(t_Energie[[#This Row],[Energie]],t_Coûts[Energie],0))*t_Energie[[#This Row],[Valeur]],0)</f>
        <v>37.5</v>
      </c>
    </row>
    <row r="22" spans="1:4" x14ac:dyDescent="0.2">
      <c r="A22" s="1">
        <v>43647</v>
      </c>
      <c r="B22" t="s">
        <v>3</v>
      </c>
      <c r="C22">
        <v>70</v>
      </c>
      <c r="D22" s="2">
        <f>IF(AND(MONTH(t_Energie[[#This Row],[Date]])&gt;=$K$2,MONTH(t_Energie[[#This Row],[Date]])&lt;=$K$3),INDEX(t_Coûts[Coût],MATCH(t_Energie[[#This Row],[Energie]],t_Coûts[Energie],0))*t_Energie[[#This Row],[Valeur]],0)</f>
        <v>210</v>
      </c>
    </row>
    <row r="23" spans="1:4" x14ac:dyDescent="0.2">
      <c r="A23" s="1">
        <v>43678</v>
      </c>
      <c r="B23" t="s">
        <v>1</v>
      </c>
      <c r="C23">
        <v>97</v>
      </c>
      <c r="D23" s="2">
        <f>IF(AND(MONTH(t_Energie[[#This Row],[Date]])&gt;=$K$2,MONTH(t_Energie[[#This Row],[Date]])&lt;=$K$3),INDEX(t_Coûts[Coût],MATCH(t_Energie[[#This Row],[Energie]],t_Coûts[Energie],0))*t_Energie[[#This Row],[Valeur]],0)</f>
        <v>1552</v>
      </c>
    </row>
    <row r="24" spans="1:4" x14ac:dyDescent="0.2">
      <c r="A24" s="1">
        <v>43678</v>
      </c>
      <c r="B24" t="s">
        <v>2</v>
      </c>
      <c r="C24">
        <v>95</v>
      </c>
      <c r="D24" s="2">
        <f>IF(AND(MONTH(t_Energie[[#This Row],[Date]])&gt;=$K$2,MONTH(t_Energie[[#This Row],[Date]])&lt;=$K$3),INDEX(t_Coûts[Coût],MATCH(t_Energie[[#This Row],[Energie]],t_Coûts[Energie],0))*t_Energie[[#This Row],[Valeur]],0)</f>
        <v>142.5</v>
      </c>
    </row>
    <row r="25" spans="1:4" x14ac:dyDescent="0.2">
      <c r="A25" s="1">
        <v>43678</v>
      </c>
      <c r="B25" t="s">
        <v>3</v>
      </c>
      <c r="C25">
        <v>78</v>
      </c>
      <c r="D25" s="2">
        <f>IF(AND(MONTH(t_Energie[[#This Row],[Date]])&gt;=$K$2,MONTH(t_Energie[[#This Row],[Date]])&lt;=$K$3),INDEX(t_Coûts[Coût],MATCH(t_Energie[[#This Row],[Energie]],t_Coûts[Energie],0))*t_Energie[[#This Row],[Valeur]],0)</f>
        <v>234</v>
      </c>
    </row>
    <row r="26" spans="1:4" x14ac:dyDescent="0.2">
      <c r="A26" s="1">
        <v>43709</v>
      </c>
      <c r="B26" t="s">
        <v>1</v>
      </c>
      <c r="C26">
        <v>63</v>
      </c>
      <c r="D26" s="2">
        <f>IF(AND(MONTH(t_Energie[[#This Row],[Date]])&gt;=$K$2,MONTH(t_Energie[[#This Row],[Date]])&lt;=$K$3),INDEX(t_Coûts[Coût],MATCH(t_Energie[[#This Row],[Energie]],t_Coûts[Energie],0))*t_Energie[[#This Row],[Valeur]],0)</f>
        <v>1008</v>
      </c>
    </row>
    <row r="27" spans="1:4" x14ac:dyDescent="0.2">
      <c r="A27" s="1">
        <v>43709</v>
      </c>
      <c r="B27" t="s">
        <v>2</v>
      </c>
      <c r="C27">
        <v>78</v>
      </c>
      <c r="D27" s="2">
        <f>IF(AND(MONTH(t_Energie[[#This Row],[Date]])&gt;=$K$2,MONTH(t_Energie[[#This Row],[Date]])&lt;=$K$3),INDEX(t_Coûts[Coût],MATCH(t_Energie[[#This Row],[Energie]],t_Coûts[Energie],0))*t_Energie[[#This Row],[Valeur]],0)</f>
        <v>117</v>
      </c>
    </row>
    <row r="28" spans="1:4" x14ac:dyDescent="0.2">
      <c r="A28" s="1">
        <v>43709</v>
      </c>
      <c r="B28" t="s">
        <v>3</v>
      </c>
      <c r="C28">
        <v>16</v>
      </c>
      <c r="D28" s="2">
        <f>IF(AND(MONTH(t_Energie[[#This Row],[Date]])&gt;=$K$2,MONTH(t_Energie[[#This Row],[Date]])&lt;=$K$3),INDEX(t_Coûts[Coût],MATCH(t_Energie[[#This Row],[Energie]],t_Coûts[Energie],0))*t_Energie[[#This Row],[Valeur]],0)</f>
        <v>48</v>
      </c>
    </row>
    <row r="29" spans="1:4" x14ac:dyDescent="0.2">
      <c r="A29" s="1">
        <v>43739</v>
      </c>
      <c r="B29" t="s">
        <v>1</v>
      </c>
      <c r="C29">
        <v>19</v>
      </c>
      <c r="D29" s="2">
        <f>IF(AND(MONTH(t_Energie[[#This Row],[Date]])&gt;=$K$2,MONTH(t_Energie[[#This Row],[Date]])&lt;=$K$3),INDEX(t_Coûts[Coût],MATCH(t_Energie[[#This Row],[Energie]],t_Coûts[Energie],0))*t_Energie[[#This Row],[Valeur]],0)</f>
        <v>304</v>
      </c>
    </row>
    <row r="30" spans="1:4" x14ac:dyDescent="0.2">
      <c r="A30" s="1">
        <v>43739</v>
      </c>
      <c r="B30" t="s">
        <v>2</v>
      </c>
      <c r="C30">
        <v>32</v>
      </c>
      <c r="D30" s="2">
        <f>IF(AND(MONTH(t_Energie[[#This Row],[Date]])&gt;=$K$2,MONTH(t_Energie[[#This Row],[Date]])&lt;=$K$3),INDEX(t_Coûts[Coût],MATCH(t_Energie[[#This Row],[Energie]],t_Coûts[Energie],0))*t_Energie[[#This Row],[Valeur]],0)</f>
        <v>48</v>
      </c>
    </row>
    <row r="31" spans="1:4" x14ac:dyDescent="0.2">
      <c r="A31" s="1">
        <v>43739</v>
      </c>
      <c r="B31" t="s">
        <v>3</v>
      </c>
      <c r="C31">
        <v>90</v>
      </c>
      <c r="D31" s="2">
        <f>IF(AND(MONTH(t_Energie[[#This Row],[Date]])&gt;=$K$2,MONTH(t_Energie[[#This Row],[Date]])&lt;=$K$3),INDEX(t_Coûts[Coût],MATCH(t_Energie[[#This Row],[Energie]],t_Coûts[Energie],0))*t_Energie[[#This Row],[Valeur]],0)</f>
        <v>270</v>
      </c>
    </row>
    <row r="32" spans="1:4" x14ac:dyDescent="0.2">
      <c r="A32" s="1">
        <v>43770</v>
      </c>
      <c r="B32" t="s">
        <v>1</v>
      </c>
      <c r="C32">
        <v>24</v>
      </c>
      <c r="D32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33" spans="1:4" x14ac:dyDescent="0.2">
      <c r="A33" s="1">
        <v>43770</v>
      </c>
      <c r="B33" t="s">
        <v>2</v>
      </c>
      <c r="C33">
        <v>88</v>
      </c>
      <c r="D33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34" spans="1:4" x14ac:dyDescent="0.2">
      <c r="A34" s="1">
        <v>43770</v>
      </c>
      <c r="B34" t="s">
        <v>3</v>
      </c>
      <c r="C34">
        <v>59</v>
      </c>
      <c r="D34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35" spans="1:4" x14ac:dyDescent="0.2">
      <c r="A35" s="1">
        <v>43800</v>
      </c>
      <c r="B35" t="s">
        <v>1</v>
      </c>
      <c r="C35">
        <v>10</v>
      </c>
      <c r="D35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36" spans="1:4" x14ac:dyDescent="0.2">
      <c r="A36" s="1">
        <v>43800</v>
      </c>
      <c r="B36" t="s">
        <v>2</v>
      </c>
      <c r="C36">
        <v>94</v>
      </c>
      <c r="D36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37" spans="1:4" x14ac:dyDescent="0.2">
      <c r="A37" s="1">
        <v>43800</v>
      </c>
      <c r="B37" t="s">
        <v>3</v>
      </c>
      <c r="C37">
        <v>70</v>
      </c>
      <c r="D37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38" spans="1:4" x14ac:dyDescent="0.2">
      <c r="A38" s="1">
        <v>43831</v>
      </c>
      <c r="B38" t="s">
        <v>1</v>
      </c>
      <c r="C38">
        <v>65</v>
      </c>
      <c r="D38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39" spans="1:4" x14ac:dyDescent="0.2">
      <c r="A39" s="1">
        <v>43831</v>
      </c>
      <c r="B39" t="s">
        <v>2</v>
      </c>
      <c r="C39">
        <v>54</v>
      </c>
      <c r="D39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40" spans="1:4" x14ac:dyDescent="0.2">
      <c r="A40" s="1">
        <v>43831</v>
      </c>
      <c r="B40" t="s">
        <v>3</v>
      </c>
      <c r="C40">
        <v>17</v>
      </c>
      <c r="D40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41" spans="1:4" x14ac:dyDescent="0.2">
      <c r="A41" s="1">
        <v>43862</v>
      </c>
      <c r="B41" t="s">
        <v>1</v>
      </c>
      <c r="C41">
        <v>19</v>
      </c>
      <c r="D41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42" spans="1:4" x14ac:dyDescent="0.2">
      <c r="A42" s="1">
        <v>43862</v>
      </c>
      <c r="B42" t="s">
        <v>2</v>
      </c>
      <c r="C42">
        <v>29</v>
      </c>
      <c r="D42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43" spans="1:4" x14ac:dyDescent="0.2">
      <c r="A43" s="1">
        <v>43862</v>
      </c>
      <c r="B43" t="s">
        <v>3</v>
      </c>
      <c r="C43">
        <v>53</v>
      </c>
      <c r="D43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44" spans="1:4" x14ac:dyDescent="0.2">
      <c r="A44" s="1">
        <v>43891</v>
      </c>
      <c r="B44" t="s">
        <v>1</v>
      </c>
      <c r="C44">
        <v>1</v>
      </c>
      <c r="D44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45" spans="1:4" x14ac:dyDescent="0.2">
      <c r="A45" s="1">
        <v>43891</v>
      </c>
      <c r="B45" t="s">
        <v>2</v>
      </c>
      <c r="C45">
        <v>46</v>
      </c>
      <c r="D45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46" spans="1:4" x14ac:dyDescent="0.2">
      <c r="A46" s="1">
        <v>43891</v>
      </c>
      <c r="B46" t="s">
        <v>3</v>
      </c>
      <c r="C46">
        <v>59</v>
      </c>
      <c r="D46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47" spans="1:4" x14ac:dyDescent="0.2">
      <c r="A47" s="1">
        <v>43922</v>
      </c>
      <c r="B47" t="s">
        <v>1</v>
      </c>
      <c r="C47">
        <v>61</v>
      </c>
      <c r="D47" s="2">
        <f>IF(AND(MONTH(t_Energie[[#This Row],[Date]])&gt;=$K$2,MONTH(t_Energie[[#This Row],[Date]])&lt;=$K$3),INDEX(t_Coûts[Coût],MATCH(t_Energie[[#This Row],[Energie]],t_Coûts[Energie],0))*t_Energie[[#This Row],[Valeur]],0)</f>
        <v>976</v>
      </c>
    </row>
    <row r="48" spans="1:4" x14ac:dyDescent="0.2">
      <c r="A48" s="1">
        <v>43922</v>
      </c>
      <c r="B48" t="s">
        <v>2</v>
      </c>
      <c r="C48">
        <v>27</v>
      </c>
      <c r="D48" s="2">
        <f>IF(AND(MONTH(t_Energie[[#This Row],[Date]])&gt;=$K$2,MONTH(t_Energie[[#This Row],[Date]])&lt;=$K$3),INDEX(t_Coûts[Coût],MATCH(t_Energie[[#This Row],[Energie]],t_Coûts[Energie],0))*t_Energie[[#This Row],[Valeur]],0)</f>
        <v>40.5</v>
      </c>
    </row>
    <row r="49" spans="1:4" x14ac:dyDescent="0.2">
      <c r="A49" s="1">
        <v>43922</v>
      </c>
      <c r="B49" t="s">
        <v>3</v>
      </c>
      <c r="C49">
        <v>25</v>
      </c>
      <c r="D49" s="2">
        <f>IF(AND(MONTH(t_Energie[[#This Row],[Date]])&gt;=$K$2,MONTH(t_Energie[[#This Row],[Date]])&lt;=$K$3),INDEX(t_Coûts[Coût],MATCH(t_Energie[[#This Row],[Energie]],t_Coûts[Energie],0))*t_Energie[[#This Row],[Valeur]],0)</f>
        <v>75</v>
      </c>
    </row>
    <row r="50" spans="1:4" x14ac:dyDescent="0.2">
      <c r="A50" s="1">
        <v>43952</v>
      </c>
      <c r="B50" t="s">
        <v>1</v>
      </c>
      <c r="C50">
        <v>75</v>
      </c>
      <c r="D50" s="2">
        <f>IF(AND(MONTH(t_Energie[[#This Row],[Date]])&gt;=$K$2,MONTH(t_Energie[[#This Row],[Date]])&lt;=$K$3),INDEX(t_Coûts[Coût],MATCH(t_Energie[[#This Row],[Energie]],t_Coûts[Energie],0))*t_Energie[[#This Row],[Valeur]],0)</f>
        <v>1200</v>
      </c>
    </row>
    <row r="51" spans="1:4" x14ac:dyDescent="0.2">
      <c r="A51" s="1">
        <v>43952</v>
      </c>
      <c r="B51" t="s">
        <v>2</v>
      </c>
      <c r="C51">
        <v>74</v>
      </c>
      <c r="D51" s="2">
        <f>IF(AND(MONTH(t_Energie[[#This Row],[Date]])&gt;=$K$2,MONTH(t_Energie[[#This Row],[Date]])&lt;=$K$3),INDEX(t_Coûts[Coût],MATCH(t_Energie[[#This Row],[Energie]],t_Coûts[Energie],0))*t_Energie[[#This Row],[Valeur]],0)</f>
        <v>111</v>
      </c>
    </row>
    <row r="52" spans="1:4" x14ac:dyDescent="0.2">
      <c r="A52" s="1">
        <v>43952</v>
      </c>
      <c r="B52" t="s">
        <v>3</v>
      </c>
      <c r="C52">
        <v>50</v>
      </c>
      <c r="D52" s="2">
        <f>IF(AND(MONTH(t_Energie[[#This Row],[Date]])&gt;=$K$2,MONTH(t_Energie[[#This Row],[Date]])&lt;=$K$3),INDEX(t_Coûts[Coût],MATCH(t_Energie[[#This Row],[Energie]],t_Coûts[Energie],0))*t_Energie[[#This Row],[Valeur]],0)</f>
        <v>150</v>
      </c>
    </row>
    <row r="53" spans="1:4" x14ac:dyDescent="0.2">
      <c r="A53" s="1">
        <v>43983</v>
      </c>
      <c r="B53" t="s">
        <v>1</v>
      </c>
      <c r="C53">
        <v>35</v>
      </c>
      <c r="D53" s="2">
        <f>IF(AND(MONTH(t_Energie[[#This Row],[Date]])&gt;=$K$2,MONTH(t_Energie[[#This Row],[Date]])&lt;=$K$3),INDEX(t_Coûts[Coût],MATCH(t_Energie[[#This Row],[Energie]],t_Coûts[Energie],0))*t_Energie[[#This Row],[Valeur]],0)</f>
        <v>560</v>
      </c>
    </row>
    <row r="54" spans="1:4" x14ac:dyDescent="0.2">
      <c r="A54" s="1">
        <v>43983</v>
      </c>
      <c r="B54" t="s">
        <v>2</v>
      </c>
      <c r="C54">
        <v>48</v>
      </c>
      <c r="D54" s="2">
        <f>IF(AND(MONTH(t_Energie[[#This Row],[Date]])&gt;=$K$2,MONTH(t_Energie[[#This Row],[Date]])&lt;=$K$3),INDEX(t_Coûts[Coût],MATCH(t_Energie[[#This Row],[Energie]],t_Coûts[Energie],0))*t_Energie[[#This Row],[Valeur]],0)</f>
        <v>72</v>
      </c>
    </row>
    <row r="55" spans="1:4" x14ac:dyDescent="0.2">
      <c r="A55" s="1">
        <v>43983</v>
      </c>
      <c r="B55" t="s">
        <v>3</v>
      </c>
      <c r="C55">
        <v>73</v>
      </c>
      <c r="D55" s="2">
        <f>IF(AND(MONTH(t_Energie[[#This Row],[Date]])&gt;=$K$2,MONTH(t_Energie[[#This Row],[Date]])&lt;=$K$3),INDEX(t_Coûts[Coût],MATCH(t_Energie[[#This Row],[Energie]],t_Coûts[Energie],0))*t_Energie[[#This Row],[Valeur]],0)</f>
        <v>219</v>
      </c>
    </row>
    <row r="56" spans="1:4" x14ac:dyDescent="0.2">
      <c r="A56" s="1">
        <v>44013</v>
      </c>
      <c r="B56" t="s">
        <v>1</v>
      </c>
      <c r="C56">
        <v>76</v>
      </c>
      <c r="D56" s="2">
        <f>IF(AND(MONTH(t_Energie[[#This Row],[Date]])&gt;=$K$2,MONTH(t_Energie[[#This Row],[Date]])&lt;=$K$3),INDEX(t_Coûts[Coût],MATCH(t_Energie[[#This Row],[Energie]],t_Coûts[Energie],0))*t_Energie[[#This Row],[Valeur]],0)</f>
        <v>1216</v>
      </c>
    </row>
    <row r="57" spans="1:4" x14ac:dyDescent="0.2">
      <c r="A57" s="1">
        <v>44013</v>
      </c>
      <c r="B57" t="s">
        <v>2</v>
      </c>
      <c r="C57">
        <v>64</v>
      </c>
      <c r="D57" s="2">
        <f>IF(AND(MONTH(t_Energie[[#This Row],[Date]])&gt;=$K$2,MONTH(t_Energie[[#This Row],[Date]])&lt;=$K$3),INDEX(t_Coûts[Coût],MATCH(t_Energie[[#This Row],[Energie]],t_Coûts[Energie],0))*t_Energie[[#This Row],[Valeur]],0)</f>
        <v>96</v>
      </c>
    </row>
    <row r="58" spans="1:4" x14ac:dyDescent="0.2">
      <c r="A58" s="1">
        <v>44013</v>
      </c>
      <c r="B58" t="s">
        <v>3</v>
      </c>
      <c r="C58">
        <v>59</v>
      </c>
      <c r="D58" s="2">
        <f>IF(AND(MONTH(t_Energie[[#This Row],[Date]])&gt;=$K$2,MONTH(t_Energie[[#This Row],[Date]])&lt;=$K$3),INDEX(t_Coûts[Coût],MATCH(t_Energie[[#This Row],[Energie]],t_Coûts[Energie],0))*t_Energie[[#This Row],[Valeur]],0)</f>
        <v>177</v>
      </c>
    </row>
    <row r="59" spans="1:4" x14ac:dyDescent="0.2">
      <c r="A59" s="1">
        <v>44044</v>
      </c>
      <c r="B59" t="s">
        <v>1</v>
      </c>
      <c r="C59">
        <v>9</v>
      </c>
      <c r="D59" s="2">
        <f>IF(AND(MONTH(t_Energie[[#This Row],[Date]])&gt;=$K$2,MONTH(t_Energie[[#This Row],[Date]])&lt;=$K$3),INDEX(t_Coûts[Coût],MATCH(t_Energie[[#This Row],[Energie]],t_Coûts[Energie],0))*t_Energie[[#This Row],[Valeur]],0)</f>
        <v>144</v>
      </c>
    </row>
    <row r="60" spans="1:4" x14ac:dyDescent="0.2">
      <c r="A60" s="1">
        <v>44044</v>
      </c>
      <c r="B60" t="s">
        <v>2</v>
      </c>
      <c r="C60">
        <v>9</v>
      </c>
      <c r="D60" s="2">
        <f>IF(AND(MONTH(t_Energie[[#This Row],[Date]])&gt;=$K$2,MONTH(t_Energie[[#This Row],[Date]])&lt;=$K$3),INDEX(t_Coûts[Coût],MATCH(t_Energie[[#This Row],[Energie]],t_Coûts[Energie],0))*t_Energie[[#This Row],[Valeur]],0)</f>
        <v>13.5</v>
      </c>
    </row>
    <row r="61" spans="1:4" x14ac:dyDescent="0.2">
      <c r="A61" s="1">
        <v>44044</v>
      </c>
      <c r="B61" t="s">
        <v>3</v>
      </c>
      <c r="C61">
        <v>7</v>
      </c>
      <c r="D61" s="2">
        <f>IF(AND(MONTH(t_Energie[[#This Row],[Date]])&gt;=$K$2,MONTH(t_Energie[[#This Row],[Date]])&lt;=$K$3),INDEX(t_Coûts[Coût],MATCH(t_Energie[[#This Row],[Energie]],t_Coûts[Energie],0))*t_Energie[[#This Row],[Valeur]],0)</f>
        <v>21</v>
      </c>
    </row>
    <row r="62" spans="1:4" x14ac:dyDescent="0.2">
      <c r="A62" s="1">
        <v>44075</v>
      </c>
      <c r="B62" t="s">
        <v>1</v>
      </c>
      <c r="C62">
        <v>70</v>
      </c>
      <c r="D62" s="2">
        <f>IF(AND(MONTH(t_Energie[[#This Row],[Date]])&gt;=$K$2,MONTH(t_Energie[[#This Row],[Date]])&lt;=$K$3),INDEX(t_Coûts[Coût],MATCH(t_Energie[[#This Row],[Energie]],t_Coûts[Energie],0))*t_Energie[[#This Row],[Valeur]],0)</f>
        <v>1120</v>
      </c>
    </row>
    <row r="63" spans="1:4" x14ac:dyDescent="0.2">
      <c r="A63" s="1">
        <v>44075</v>
      </c>
      <c r="B63" t="s">
        <v>2</v>
      </c>
      <c r="C63">
        <v>23</v>
      </c>
      <c r="D63" s="2">
        <f>IF(AND(MONTH(t_Energie[[#This Row],[Date]])&gt;=$K$2,MONTH(t_Energie[[#This Row],[Date]])&lt;=$K$3),INDEX(t_Coûts[Coût],MATCH(t_Energie[[#This Row],[Energie]],t_Coûts[Energie],0))*t_Energie[[#This Row],[Valeur]],0)</f>
        <v>34.5</v>
      </c>
    </row>
    <row r="64" spans="1:4" x14ac:dyDescent="0.2">
      <c r="A64" s="1">
        <v>44075</v>
      </c>
      <c r="B64" t="s">
        <v>3</v>
      </c>
      <c r="C64">
        <v>23</v>
      </c>
      <c r="D64" s="2">
        <f>IF(AND(MONTH(t_Energie[[#This Row],[Date]])&gt;=$K$2,MONTH(t_Energie[[#This Row],[Date]])&lt;=$K$3),INDEX(t_Coûts[Coût],MATCH(t_Energie[[#This Row],[Energie]],t_Coûts[Energie],0))*t_Energie[[#This Row],[Valeur]],0)</f>
        <v>69</v>
      </c>
    </row>
    <row r="65" spans="1:4" x14ac:dyDescent="0.2">
      <c r="A65" s="1">
        <v>44105</v>
      </c>
      <c r="B65" t="s">
        <v>1</v>
      </c>
      <c r="C65">
        <v>44</v>
      </c>
      <c r="D65" s="2">
        <f>IF(AND(MONTH(t_Energie[[#This Row],[Date]])&gt;=$K$2,MONTH(t_Energie[[#This Row],[Date]])&lt;=$K$3),INDEX(t_Coûts[Coût],MATCH(t_Energie[[#This Row],[Energie]],t_Coûts[Energie],0))*t_Energie[[#This Row],[Valeur]],0)</f>
        <v>704</v>
      </c>
    </row>
    <row r="66" spans="1:4" x14ac:dyDescent="0.2">
      <c r="A66" s="1">
        <v>44105</v>
      </c>
      <c r="B66" t="s">
        <v>2</v>
      </c>
      <c r="C66">
        <v>70</v>
      </c>
      <c r="D66" s="2">
        <f>IF(AND(MONTH(t_Energie[[#This Row],[Date]])&gt;=$K$2,MONTH(t_Energie[[#This Row],[Date]])&lt;=$K$3),INDEX(t_Coûts[Coût],MATCH(t_Energie[[#This Row],[Energie]],t_Coûts[Energie],0))*t_Energie[[#This Row],[Valeur]],0)</f>
        <v>105</v>
      </c>
    </row>
    <row r="67" spans="1:4" x14ac:dyDescent="0.2">
      <c r="A67" s="1">
        <v>44105</v>
      </c>
      <c r="B67" t="s">
        <v>3</v>
      </c>
      <c r="C67">
        <v>25</v>
      </c>
      <c r="D67" s="2">
        <f>IF(AND(MONTH(t_Energie[[#This Row],[Date]])&gt;=$K$2,MONTH(t_Energie[[#This Row],[Date]])&lt;=$K$3),INDEX(t_Coûts[Coût],MATCH(t_Energie[[#This Row],[Energie]],t_Coûts[Energie],0))*t_Energie[[#This Row],[Valeur]],0)</f>
        <v>75</v>
      </c>
    </row>
    <row r="68" spans="1:4" x14ac:dyDescent="0.2">
      <c r="A68" s="1">
        <v>44136</v>
      </c>
      <c r="B68" t="s">
        <v>1</v>
      </c>
      <c r="C68">
        <v>56</v>
      </c>
      <c r="D68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69" spans="1:4" x14ac:dyDescent="0.2">
      <c r="A69" s="1">
        <v>44136</v>
      </c>
      <c r="B69" t="s">
        <v>2</v>
      </c>
      <c r="C69">
        <v>87</v>
      </c>
      <c r="D69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0" spans="1:4" x14ac:dyDescent="0.2">
      <c r="A70" s="1">
        <v>44136</v>
      </c>
      <c r="B70" t="s">
        <v>3</v>
      </c>
      <c r="C70">
        <v>71</v>
      </c>
      <c r="D70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1" spans="1:4" x14ac:dyDescent="0.2">
      <c r="A71" s="1">
        <v>44166</v>
      </c>
      <c r="B71" t="s">
        <v>1</v>
      </c>
      <c r="C71">
        <v>12</v>
      </c>
      <c r="D71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2" spans="1:4" x14ac:dyDescent="0.2">
      <c r="A72" s="1">
        <v>44166</v>
      </c>
      <c r="B72" t="s">
        <v>2</v>
      </c>
      <c r="C72">
        <v>73</v>
      </c>
      <c r="D72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3" spans="1:4" x14ac:dyDescent="0.2">
      <c r="A73" s="1">
        <v>44166</v>
      </c>
      <c r="B73" t="s">
        <v>3</v>
      </c>
      <c r="C73">
        <v>85</v>
      </c>
      <c r="D73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4" spans="1:4" x14ac:dyDescent="0.2">
      <c r="A74" s="1">
        <v>44197</v>
      </c>
      <c r="B74" t="s">
        <v>1</v>
      </c>
      <c r="C74">
        <v>31</v>
      </c>
      <c r="D74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5" spans="1:4" x14ac:dyDescent="0.2">
      <c r="A75" s="1">
        <v>44197</v>
      </c>
      <c r="B75" t="s">
        <v>2</v>
      </c>
      <c r="C75">
        <v>1</v>
      </c>
      <c r="D75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6" spans="1:4" x14ac:dyDescent="0.2">
      <c r="A76" s="1">
        <v>44197</v>
      </c>
      <c r="B76" t="s">
        <v>3</v>
      </c>
      <c r="C76">
        <v>84</v>
      </c>
      <c r="D76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7" spans="1:4" x14ac:dyDescent="0.2">
      <c r="A77" s="1">
        <v>44228</v>
      </c>
      <c r="B77" t="s">
        <v>1</v>
      </c>
      <c r="C77">
        <v>42</v>
      </c>
      <c r="D77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8" spans="1:4" x14ac:dyDescent="0.2">
      <c r="A78" s="1">
        <v>44228</v>
      </c>
      <c r="B78" t="s">
        <v>2</v>
      </c>
      <c r="C78">
        <v>20</v>
      </c>
      <c r="D78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79" spans="1:4" x14ac:dyDescent="0.2">
      <c r="A79" s="1">
        <v>44228</v>
      </c>
      <c r="B79" t="s">
        <v>3</v>
      </c>
      <c r="C79">
        <v>89</v>
      </c>
      <c r="D79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80" spans="1:4" x14ac:dyDescent="0.2">
      <c r="A80" s="1">
        <v>44256</v>
      </c>
      <c r="B80" t="s">
        <v>1</v>
      </c>
      <c r="C80">
        <v>59</v>
      </c>
      <c r="D80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81" spans="1:4" x14ac:dyDescent="0.2">
      <c r="A81" s="1">
        <v>44256</v>
      </c>
      <c r="B81" t="s">
        <v>2</v>
      </c>
      <c r="C81">
        <v>46</v>
      </c>
      <c r="D81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82" spans="1:4" x14ac:dyDescent="0.2">
      <c r="A82" s="1">
        <v>44256</v>
      </c>
      <c r="B82" t="s">
        <v>3</v>
      </c>
      <c r="C82">
        <v>62</v>
      </c>
      <c r="D82" s="2">
        <f>IF(AND(MONTH(t_Energie[[#This Row],[Date]])&gt;=$K$2,MONTH(t_Energie[[#This Row],[Date]])&lt;=$K$3),INDEX(t_Coûts[Coût],MATCH(t_Energie[[#This Row],[Energie]],t_Coûts[Energie],0))*t_Energie[[#This Row],[Valeur]],0)</f>
        <v>0</v>
      </c>
    </row>
    <row r="83" spans="1:4" x14ac:dyDescent="0.2">
      <c r="A83" s="1">
        <v>44287</v>
      </c>
      <c r="B83" t="s">
        <v>1</v>
      </c>
      <c r="C83">
        <v>35</v>
      </c>
      <c r="D83" s="2">
        <f>IF(AND(MONTH(t_Energie[[#This Row],[Date]])&gt;=$K$2,MONTH(t_Energie[[#This Row],[Date]])&lt;=$K$3),INDEX(t_Coûts[Coût],MATCH(t_Energie[[#This Row],[Energie]],t_Coûts[Energie],0))*t_Energie[[#This Row],[Valeur]],0)</f>
        <v>560</v>
      </c>
    </row>
    <row r="84" spans="1:4" x14ac:dyDescent="0.2">
      <c r="A84" s="1">
        <v>44287</v>
      </c>
      <c r="B84" t="s">
        <v>2</v>
      </c>
      <c r="C84">
        <v>64</v>
      </c>
      <c r="D84" s="2">
        <f>IF(AND(MONTH(t_Energie[[#This Row],[Date]])&gt;=$K$2,MONTH(t_Energie[[#This Row],[Date]])&lt;=$K$3),INDEX(t_Coûts[Coût],MATCH(t_Energie[[#This Row],[Energie]],t_Coûts[Energie],0))*t_Energie[[#This Row],[Valeur]],0)</f>
        <v>96</v>
      </c>
    </row>
    <row r="85" spans="1:4" x14ac:dyDescent="0.2">
      <c r="A85" s="1">
        <v>44287</v>
      </c>
      <c r="B85" t="s">
        <v>3</v>
      </c>
      <c r="C85">
        <v>39</v>
      </c>
      <c r="D85" s="2">
        <f>IF(AND(MONTH(t_Energie[[#This Row],[Date]])&gt;=$K$2,MONTH(t_Energie[[#This Row],[Date]])&lt;=$K$3),INDEX(t_Coûts[Coût],MATCH(t_Energie[[#This Row],[Energie]],t_Coûts[Energie],0))*t_Energie[[#This Row],[Valeur]],0)</f>
        <v>117</v>
      </c>
    </row>
    <row r="86" spans="1:4" x14ac:dyDescent="0.2">
      <c r="A86" s="1">
        <v>44317</v>
      </c>
      <c r="B86" t="s">
        <v>1</v>
      </c>
      <c r="C86">
        <v>55</v>
      </c>
      <c r="D86" s="2">
        <f>IF(AND(MONTH(t_Energie[[#This Row],[Date]])&gt;=$K$2,MONTH(t_Energie[[#This Row],[Date]])&lt;=$K$3),INDEX(t_Coûts[Coût],MATCH(t_Energie[[#This Row],[Energie]],t_Coûts[Energie],0))*t_Energie[[#This Row],[Valeur]],0)</f>
        <v>880</v>
      </c>
    </row>
    <row r="87" spans="1:4" x14ac:dyDescent="0.2">
      <c r="A87" s="1">
        <v>44317</v>
      </c>
      <c r="B87" t="s">
        <v>2</v>
      </c>
      <c r="C87">
        <v>65</v>
      </c>
      <c r="D87" s="2">
        <f>IF(AND(MONTH(t_Energie[[#This Row],[Date]])&gt;=$K$2,MONTH(t_Energie[[#This Row],[Date]])&lt;=$K$3),INDEX(t_Coûts[Coût],MATCH(t_Energie[[#This Row],[Energie]],t_Coûts[Energie],0))*t_Energie[[#This Row],[Valeur]],0)</f>
        <v>97.5</v>
      </c>
    </row>
    <row r="88" spans="1:4" x14ac:dyDescent="0.2">
      <c r="A88" s="1">
        <v>44317</v>
      </c>
      <c r="B88" t="s">
        <v>3</v>
      </c>
      <c r="C88">
        <v>18</v>
      </c>
      <c r="D88" s="2">
        <f>IF(AND(MONTH(t_Energie[[#This Row],[Date]])&gt;=$K$2,MONTH(t_Energie[[#This Row],[Date]])&lt;=$K$3),INDEX(t_Coûts[Coût],MATCH(t_Energie[[#This Row],[Energie]],t_Coûts[Energie],0))*t_Energie[[#This Row],[Valeur]],0)</f>
        <v>54</v>
      </c>
    </row>
    <row r="89" spans="1:4" x14ac:dyDescent="0.2">
      <c r="A89" s="1">
        <v>44348</v>
      </c>
      <c r="B89" t="s">
        <v>1</v>
      </c>
      <c r="C89">
        <v>21</v>
      </c>
      <c r="D89" s="2">
        <f>IF(AND(MONTH(t_Energie[[#This Row],[Date]])&gt;=$K$2,MONTH(t_Energie[[#This Row],[Date]])&lt;=$K$3),INDEX(t_Coûts[Coût],MATCH(t_Energie[[#This Row],[Energie]],t_Coûts[Energie],0))*t_Energie[[#This Row],[Valeur]],0)</f>
        <v>336</v>
      </c>
    </row>
    <row r="90" spans="1:4" x14ac:dyDescent="0.2">
      <c r="A90" s="1">
        <v>44348</v>
      </c>
      <c r="B90" t="s">
        <v>2</v>
      </c>
      <c r="C90">
        <v>55</v>
      </c>
      <c r="D90" s="2">
        <f>IF(AND(MONTH(t_Energie[[#This Row],[Date]])&gt;=$K$2,MONTH(t_Energie[[#This Row],[Date]])&lt;=$K$3),INDEX(t_Coûts[Coût],MATCH(t_Energie[[#This Row],[Energie]],t_Coûts[Energie],0))*t_Energie[[#This Row],[Valeur]],0)</f>
        <v>82.5</v>
      </c>
    </row>
    <row r="91" spans="1:4" x14ac:dyDescent="0.2">
      <c r="A91" s="1">
        <v>44348</v>
      </c>
      <c r="B91" t="s">
        <v>3</v>
      </c>
      <c r="C91">
        <v>6</v>
      </c>
      <c r="D91" s="2">
        <f>IF(AND(MONTH(t_Energie[[#This Row],[Date]])&gt;=$K$2,MONTH(t_Energie[[#This Row],[Date]])&lt;=$K$3),INDEX(t_Coûts[Coût],MATCH(t_Energie[[#This Row],[Energie]],t_Coûts[Energie],0))*t_Energie[[#This Row],[Valeur]],0)</f>
        <v>18</v>
      </c>
    </row>
    <row r="92" spans="1:4" x14ac:dyDescent="0.2">
      <c r="A92" s="1">
        <v>44378</v>
      </c>
      <c r="B92" t="s">
        <v>1</v>
      </c>
      <c r="C92">
        <v>34</v>
      </c>
      <c r="D92" s="2">
        <f>IF(AND(MONTH(t_Energie[[#This Row],[Date]])&gt;=$K$2,MONTH(t_Energie[[#This Row],[Date]])&lt;=$K$3),INDEX(t_Coûts[Coût],MATCH(t_Energie[[#This Row],[Energie]],t_Coûts[Energie],0))*t_Energie[[#This Row],[Valeur]],0)</f>
        <v>544</v>
      </c>
    </row>
    <row r="93" spans="1:4" x14ac:dyDescent="0.2">
      <c r="A93" s="1">
        <v>44378</v>
      </c>
      <c r="B93" t="s">
        <v>2</v>
      </c>
      <c r="C93">
        <v>98</v>
      </c>
      <c r="D93" s="2">
        <f>IF(AND(MONTH(t_Energie[[#This Row],[Date]])&gt;=$K$2,MONTH(t_Energie[[#This Row],[Date]])&lt;=$K$3),INDEX(t_Coûts[Coût],MATCH(t_Energie[[#This Row],[Energie]],t_Coûts[Energie],0))*t_Energie[[#This Row],[Valeur]],0)</f>
        <v>147</v>
      </c>
    </row>
    <row r="94" spans="1:4" x14ac:dyDescent="0.2">
      <c r="A94" s="1">
        <v>44378</v>
      </c>
      <c r="B94" t="s">
        <v>3</v>
      </c>
      <c r="C94">
        <v>4</v>
      </c>
      <c r="D94" s="2">
        <f>IF(AND(MONTH(t_Energie[[#This Row],[Date]])&gt;=$K$2,MONTH(t_Energie[[#This Row],[Date]])&lt;=$K$3),INDEX(t_Coûts[Coût],MATCH(t_Energie[[#This Row],[Energie]],t_Coûts[Energie],0))*t_Energie[[#This Row],[Valeur]],0)</f>
        <v>12</v>
      </c>
    </row>
    <row r="95" spans="1:4" x14ac:dyDescent="0.2">
      <c r="A95" s="1">
        <v>44409</v>
      </c>
      <c r="B95" t="s">
        <v>1</v>
      </c>
      <c r="C95">
        <v>90</v>
      </c>
      <c r="D95" s="2">
        <f>IF(AND(MONTH(t_Energie[[#This Row],[Date]])&gt;=$K$2,MONTH(t_Energie[[#This Row],[Date]])&lt;=$K$3),INDEX(t_Coûts[Coût],MATCH(t_Energie[[#This Row],[Energie]],t_Coûts[Energie],0))*t_Energie[[#This Row],[Valeur]],0)</f>
        <v>1440</v>
      </c>
    </row>
    <row r="96" spans="1:4" x14ac:dyDescent="0.2">
      <c r="A96" s="1">
        <v>44409</v>
      </c>
      <c r="B96" t="s">
        <v>2</v>
      </c>
      <c r="C96">
        <v>19</v>
      </c>
      <c r="D96" s="2">
        <f>IF(AND(MONTH(t_Energie[[#This Row],[Date]])&gt;=$K$2,MONTH(t_Energie[[#This Row],[Date]])&lt;=$K$3),INDEX(t_Coûts[Coût],MATCH(t_Energie[[#This Row],[Energie]],t_Coûts[Energie],0))*t_Energie[[#This Row],[Valeur]],0)</f>
        <v>28.5</v>
      </c>
    </row>
    <row r="97" spans="1:4" x14ac:dyDescent="0.2">
      <c r="A97" s="1">
        <v>44409</v>
      </c>
      <c r="B97" t="s">
        <v>3</v>
      </c>
      <c r="C97">
        <v>44</v>
      </c>
      <c r="D97" s="2">
        <f>IF(AND(MONTH(t_Energie[[#This Row],[Date]])&gt;=$K$2,MONTH(t_Energie[[#This Row],[Date]])&lt;=$K$3),INDEX(t_Coûts[Coût],MATCH(t_Energie[[#This Row],[Energie]],t_Coûts[Energie],0))*t_Energie[[#This Row],[Valeur]],0)</f>
        <v>132</v>
      </c>
    </row>
  </sheetData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2021-09-07T17:28:14Z</dcterms:created>
  <dcterms:modified xsi:type="dcterms:W3CDTF">2021-09-07T18:00:42Z</dcterms:modified>
</cp:coreProperties>
</file>