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819C27D-4CAB-4D57-B83A-D2A859AA4E7A}" xr6:coauthVersionLast="47" xr6:coauthVersionMax="47" xr10:uidLastSave="{00000000-0000-0000-0000-000000000000}"/>
  <bookViews>
    <workbookView xWindow="-120" yWindow="-120" windowWidth="24240" windowHeight="13740" activeTab="1" xr2:uid="{C44A5CE0-1892-4D08-A759-7C8FD71F298C}"/>
  </bookViews>
  <sheets>
    <sheet name="Power Query" sheetId="2" r:id="rId1"/>
    <sheet name="Formules" sheetId="1" r:id="rId2"/>
  </sheets>
  <definedNames>
    <definedName name="ExternalData_1" localSheetId="0" hidden="1">'Power Query'!$A$1:$C$56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815BC4-F1E9-4890-9818-EFA053A72472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<sst xmlns="http://schemas.openxmlformats.org/spreadsheetml/2006/main" count="275" uniqueCount="161">
  <si>
    <t>Article</t>
  </si>
  <si>
    <t>Désignation</t>
  </si>
  <si>
    <t>MontantHT</t>
  </si>
  <si>
    <t>009203</t>
  </si>
  <si>
    <t>RAC.ISOLANTEAUFxF1"1/41322431D33</t>
  </si>
  <si>
    <t>009204</t>
  </si>
  <si>
    <t>RAC.ISOLANTEAUFxF1"1/21322431D40</t>
  </si>
  <si>
    <t>009292</t>
  </si>
  <si>
    <t>MANCHONANTIVIBRATOIREBRIDESPN16DN65EPDML130</t>
  </si>
  <si>
    <t>009293</t>
  </si>
  <si>
    <t>MANCHONANTIVIBRATOIREBRIDESPN10DN80EPDML130</t>
  </si>
  <si>
    <t>009296</t>
  </si>
  <si>
    <t>MANCHONANTIVIBRATOIREF/F1"10BEPDML200</t>
  </si>
  <si>
    <t>009297</t>
  </si>
  <si>
    <t>MANCHONANTIVIBRATOIREF/F1"1/410BEPDML200</t>
  </si>
  <si>
    <t>009298</t>
  </si>
  <si>
    <t>MANCHONANTIVIBRATOIREF/F1"1/210BEPDML200</t>
  </si>
  <si>
    <t>009299</t>
  </si>
  <si>
    <t>MANCHONANTIVIBRATOIREF/F2"10BEPDML200</t>
  </si>
  <si>
    <t>       14.89</t>
  </si>
  <si>
    <t>009344</t>
  </si>
  <si>
    <t>BOUTEILLED'INJECTIONVOLUME12LITRESTHERMADOR</t>
  </si>
  <si>
    <t>       39.52</t>
  </si>
  <si>
    <t>009706</t>
  </si>
  <si>
    <t>VANNEEQUILIBRAGETARAUDEE1"HYDROCONTROLR</t>
  </si>
  <si>
    <t>       44.21</t>
  </si>
  <si>
    <t>009707</t>
  </si>
  <si>
    <t>VANNEEQUILIBRAGETARAUDEE1"1/4HYDROCONTROLR</t>
  </si>
  <si>
    <t>       52.32</t>
  </si>
  <si>
    <t>009708</t>
  </si>
  <si>
    <t>VANNEEQUILIBRAGETARAUDEE1"1/2HYDROCONTROLR</t>
  </si>
  <si>
    <t>       68.37</t>
  </si>
  <si>
    <t>009709</t>
  </si>
  <si>
    <t>VANNEEQUILIBRAGETARAUDEE2"HYDROCONTROLR</t>
  </si>
  <si>
    <t>       77.41</t>
  </si>
  <si>
    <t>009745</t>
  </si>
  <si>
    <t>VANNEEQUILIBRAGEABRIDESDN65HYDROCONTROLF</t>
  </si>
  <si>
    <t>      208.93</t>
  </si>
  <si>
    <t>013642</t>
  </si>
  <si>
    <t>530-MAMELONMMACIERNOIR1/2"LG200MM</t>
  </si>
  <si>
    <t>        0.49</t>
  </si>
  <si>
    <t>013651</t>
  </si>
  <si>
    <t>530-MAMELONMMACIERNOIR3/4"LG150MM</t>
  </si>
  <si>
    <t>        0.51</t>
  </si>
  <si>
    <t>013652</t>
  </si>
  <si>
    <t>530-MAMELONMMACIERNOIR3/4"LG200MM</t>
  </si>
  <si>
    <t>        0.56</t>
  </si>
  <si>
    <t>013659</t>
  </si>
  <si>
    <t>530-MAMELONMMACIERNOIR1"LG100MM</t>
  </si>
  <si>
    <t>        0.46</t>
  </si>
  <si>
    <t>013669</t>
  </si>
  <si>
    <t>530-MAMELONMMACIERNOIR1"1/4LG100MM</t>
  </si>
  <si>
    <t>        0.74</t>
  </si>
  <si>
    <t>013671</t>
  </si>
  <si>
    <t>530-MAMELONMMACIERNOIR1"1/4LG150MM</t>
  </si>
  <si>
    <t>        1.00</t>
  </si>
  <si>
    <t>013672</t>
  </si>
  <si>
    <t>530-MAMELONMMACIERNOIR1"1/4LG200MM</t>
  </si>
  <si>
    <t>        1.16</t>
  </si>
  <si>
    <t>013680</t>
  </si>
  <si>
    <t>530-MAMELONMMACIERNOIR1"1/2LG150MM</t>
  </si>
  <si>
    <t>        1.09</t>
  </si>
  <si>
    <t>013681</t>
  </si>
  <si>
    <t>530-MAMELONMMACIERNOIR1"1/2LG200MM</t>
  </si>
  <si>
    <t>        1.34</t>
  </si>
  <si>
    <t>013689</t>
  </si>
  <si>
    <t>530-MAMELONMMACIERNOIR2"LG150MM</t>
  </si>
  <si>
    <t>        1.58</t>
  </si>
  <si>
    <t>013690</t>
  </si>
  <si>
    <t>530-MAMELONMMACIERNOIR2"LG200MM</t>
  </si>
  <si>
    <t>        1.70</t>
  </si>
  <si>
    <t>013789</t>
  </si>
  <si>
    <t>COURBE3D90°ACIERASOUDERNOIRØEXT.114.3EPAISSEUR3.6MM-NORMENF-EN10253-1</t>
  </si>
  <si>
    <t>        6.58</t>
  </si>
  <si>
    <t>013795</t>
  </si>
  <si>
    <t>COURBE3D90°ACIERASOUDERNOIRØEXT.21.3EPAISSEUR2MM-NORMENF-EN10253-1</t>
  </si>
  <si>
    <t>013798</t>
  </si>
  <si>
    <t>COURBE3D90°ACIERASOUDERNOIRØEXT.26.9EPAISSEUR2.3MM-NORMENF-EN10253-1</t>
  </si>
  <si>
    <t>        0.61</t>
  </si>
  <si>
    <t>013799</t>
  </si>
  <si>
    <t>COURBE3D90øACIERASOUDERNOIREXT.273EPAISSEUR6.3MM-NORMENF-EN10253-1</t>
  </si>
  <si>
    <t>       96.90</t>
  </si>
  <si>
    <t>013804</t>
  </si>
  <si>
    <t>COURBE3D90°ACIERASOUDERNOIRØEXT.42.4EPAISSEUR2.6MM-NORMENF-EN10253-1</t>
  </si>
  <si>
    <t>        0.77</t>
  </si>
  <si>
    <t>013805</t>
  </si>
  <si>
    <t>COURBE3D90°ACIERASOUDERNOIRØEXT.48.3EPAISSEUR2.6MM-NORMENF-EN10253-1</t>
  </si>
  <si>
    <t>        1.03</t>
  </si>
  <si>
    <t>013807</t>
  </si>
  <si>
    <t>COURBE3D90°ACIERASOUDERNOIRØEXT.76.1EPAISSEUR2.9MM-NORMENF-EN10253-1</t>
  </si>
  <si>
    <t>        2.25</t>
  </si>
  <si>
    <t>013808</t>
  </si>
  <si>
    <t>COURBE3D90°ACIERASOUDERNOIRØEXT.88.9EPAISSEUR3.2MM-NORMENF-EN10253-1</t>
  </si>
  <si>
    <t>        3.42</t>
  </si>
  <si>
    <t>014438</t>
  </si>
  <si>
    <t>FILTRETAMISBRIDESFONTEACSDN100</t>
  </si>
  <si>
    <t>       51.23</t>
  </si>
  <si>
    <t>014447</t>
  </si>
  <si>
    <t>FILTRETAMISBRIDESFONTEACSDN65</t>
  </si>
  <si>
    <t>       34.42</t>
  </si>
  <si>
    <t>014448</t>
  </si>
  <si>
    <t>FILTRETAMISBRIDESFONTEACSDN80</t>
  </si>
  <si>
    <t>       40.13</t>
  </si>
  <si>
    <t>014534</t>
  </si>
  <si>
    <t>CLAPETTOUTESPOSITIONSFONTEGG25ABRIDESDN80</t>
  </si>
  <si>
    <t>       31.72</t>
  </si>
  <si>
    <t>014580</t>
  </si>
  <si>
    <t>CLAPETMF1"1/4ANTIPOL.TYPEEA206200D33</t>
  </si>
  <si>
    <t>       23.70</t>
  </si>
  <si>
    <t>014581</t>
  </si>
  <si>
    <t>CLAPETMF1"1/2ANTIPOL.TYPEEA206200D40</t>
  </si>
  <si>
    <t>       34.12</t>
  </si>
  <si>
    <t>014582</t>
  </si>
  <si>
    <t>CLAPETMF2"ANTIPOL.TYPEEA206200D50</t>
  </si>
  <si>
    <t>       41.11</t>
  </si>
  <si>
    <t>014650</t>
  </si>
  <si>
    <t>COMPTEURE.F.CAL15MM3/4"X110207ETKCAL15</t>
  </si>
  <si>
    <t>       11.21</t>
  </si>
  <si>
    <t>015161</t>
  </si>
  <si>
    <t>BRIDEPLATE01/ADN150PN16NFEN1092-1</t>
  </si>
  <si>
    <t>       15.57</t>
  </si>
  <si>
    <t>015167</t>
  </si>
  <si>
    <t>BRIDEPLATE01/ADN32PN16NFEN1092-1</t>
  </si>
  <si>
    <t>        4.08</t>
  </si>
  <si>
    <t>015468</t>
  </si>
  <si>
    <t>TIRANTZINGUE+3ECROUSØ16X120CLASSE6.8</t>
  </si>
  <si>
    <t>        0.55</t>
  </si>
  <si>
    <t>031729</t>
  </si>
  <si>
    <t>VANNECEPAGEDN325346102010</t>
  </si>
  <si>
    <t>      134.78</t>
  </si>
  <si>
    <t>047602</t>
  </si>
  <si>
    <t>THERMOMETREBIMETALLIQUEØ80PL60MMT°0A120°C</t>
  </si>
  <si>
    <t>        5.28</t>
  </si>
  <si>
    <t>058611</t>
  </si>
  <si>
    <t>FILTRETAMISTARAUDELAITONACS3/4"+ROB.RINCAGE</t>
  </si>
  <si>
    <t>        4.78</t>
  </si>
  <si>
    <t>058613</t>
  </si>
  <si>
    <t>FILTRETAMISTARAUDELAITONACS1"1/4+ROB.RINCAGE</t>
  </si>
  <si>
    <t>        9.52</t>
  </si>
  <si>
    <t>058615</t>
  </si>
  <si>
    <t>FILTRETAMISTARAUDELAITONACS2"+ROB.RINCAGE</t>
  </si>
  <si>
    <t>       17.82</t>
  </si>
  <si>
    <t>061204</t>
  </si>
  <si>
    <t>BRIDERAINUREEROUGEMOD.8084DN100</t>
  </si>
  <si>
    <t>       12.78</t>
  </si>
  <si>
    <t>065385</t>
  </si>
  <si>
    <t>DISCO9553/4'NFSCUDOBA580955005</t>
  </si>
  <si>
    <t>      109.55</t>
  </si>
  <si>
    <t>075736</t>
  </si>
  <si>
    <t>"CLAPETTOUTEPOSITIONLAITON2""307FFTPOS"</t>
  </si>
  <si>
    <t>       10.98</t>
  </si>
  <si>
    <t>075740</t>
  </si>
  <si>
    <t>"CLAPET307TOUTEPOSITIONLAITON1""1/2"</t>
  </si>
  <si>
    <t>        7.52</t>
  </si>
  <si>
    <t>075742</t>
  </si>
  <si>
    <t>"CLAPETTOUTEPOSITIONLAITON1""1/4FFTPOS"</t>
  </si>
  <si>
    <t>        5.98</t>
  </si>
  <si>
    <t>075744</t>
  </si>
  <si>
    <t>"CLAPET307TOUTEPOSITIONLAITON1"""</t>
  </si>
  <si>
    <t>        4.33</t>
  </si>
  <si>
    <t>MontantHT.2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</si>
</sst>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6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164" fontId="0" fillId="0" borderId="0" xfId="0" quotePrefix="1" applyNumberFormat="1" applyAlignment="1"/>
    <xf numFmtId="2" fontId="0" fillId="0" borderId="0" xfId="0" quotePrefix="1" applyNumberFormat="1" applyAlignment="1"/>
    <xf numFmtId="166" fontId="0" fillId="0" borderId="0" xfId="0" applyNumberFormat="1"/>
  </cellXfs>
  <cellStyles count="1">
    <cellStyle name="Normal" xfId="0" builtinId="0"/>
  </cellStyles>
  <dxfs count="6">
    <dxf>
      <numFmt numFmtId="166" formatCode="#,##0.00_ ;[Red]\-#,##0.00\ ;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352C0B0-8743-4B5E-A450-706319EE03FE}" autoFormatId="16" applyNumberFormats="0" applyBorderFormats="0" applyFontFormats="0" applyPatternFormats="0" applyAlignmentFormats="0" applyWidthHeightFormats="0">
  <queryTableRefresh nextId="4">
    <queryTableFields count="3">
      <queryTableField id="1" name="Article" tableColumnId="1"/>
      <queryTableField id="2" name="Désignation" tableColumnId="2"/>
      <queryTableField id="3" name="MontantHT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526DAE-A283-4E26-BF6E-A217AB385405}" name="Table1_2" displayName="Table1_2" ref="A1:C56" tableType="queryTable" totalsRowShown="0">
  <autoFilter ref="A1:C56" xr:uid="{50526DAE-A283-4E26-BF6E-A217AB385405}"/>
  <tableColumns count="3">
    <tableColumn id="1" xr3:uid="{B95CEAD6-8D45-48D4-BE3D-7C4FD462839E}" uniqueName="1" name="Article" queryTableFieldId="1"/>
    <tableColumn id="2" xr3:uid="{76DE0115-2693-4E8D-AC8C-603164509A8F}" uniqueName="2" name="Désignation" queryTableFieldId="2"/>
    <tableColumn id="3" xr3:uid="{C766144D-B90B-4D77-A57F-ED8A3A234088}" uniqueName="3" name="MontantHT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B1E449-DEC8-404D-8B63-3203FDF20B2F}" name="Table1" displayName="Table1" ref="A1:D56" totalsRowShown="0" headerRowDxfId="2">
  <autoFilter ref="A1:D56" xr:uid="{ABB1E449-DEC8-404D-8B63-3203FDF20B2F}"/>
  <tableColumns count="4">
    <tableColumn id="1" xr3:uid="{73B1EB59-12A2-4AC0-9552-7B4DD56F9B30}" name="Article" dataDxfId="5"/>
    <tableColumn id="2" xr3:uid="{9D70AE5F-9B6B-4309-8A07-C6B471CECCDC}" name="Désignation" dataDxfId="4"/>
    <tableColumn id="3" xr3:uid="{6590EFC8-3A9F-4F27-B06B-D8D351148DDB}" name="MontantHT" dataDxfId="3"/>
    <tableColumn id="4" xr3:uid="{D0087A1D-72F8-4AB9-BD7B-8C4E2B5B577A}" name="MontantHT.2" dataDxfId="1">
      <calculatedColumnFormula>VALUE(SUBSTITUTE(SUBSTITUTE(Table1[[#This Row],[MontantHT]],".",","),CHAR(160),""))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F02BD-0F76-4AA2-9240-B916327E1400}">
  <sheetPr codeName="Sheet2"/>
  <dimension ref="A1:C56"/>
  <sheetViews>
    <sheetView showGridLines="0" workbookViewId="0">
      <selection activeCell="B16" sqref="B16"/>
    </sheetView>
  </sheetViews>
  <sheetFormatPr defaultRowHeight="15" x14ac:dyDescent="0.25"/>
  <cols>
    <col min="2" max="2" width="78.42578125" bestFit="1" customWidth="1"/>
    <col min="3" max="3" width="13.285156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s="4">
        <v>5947</v>
      </c>
    </row>
    <row r="3" spans="1:3" x14ac:dyDescent="0.25">
      <c r="A3" t="s">
        <v>5</v>
      </c>
      <c r="B3" t="s">
        <v>6</v>
      </c>
      <c r="C3" s="4">
        <v>9788</v>
      </c>
    </row>
    <row r="4" spans="1:3" x14ac:dyDescent="0.25">
      <c r="A4" t="s">
        <v>7</v>
      </c>
      <c r="B4" t="s">
        <v>8</v>
      </c>
      <c r="C4" s="4">
        <v>1858</v>
      </c>
    </row>
    <row r="5" spans="1:3" x14ac:dyDescent="0.25">
      <c r="A5" t="s">
        <v>9</v>
      </c>
      <c r="B5" t="s">
        <v>10</v>
      </c>
      <c r="C5" s="4">
        <v>22</v>
      </c>
    </row>
    <row r="6" spans="1:3" x14ac:dyDescent="0.25">
      <c r="A6" t="s">
        <v>11</v>
      </c>
      <c r="B6" t="s">
        <v>12</v>
      </c>
      <c r="C6" s="4">
        <v>974</v>
      </c>
    </row>
    <row r="7" spans="1:3" x14ac:dyDescent="0.25">
      <c r="A7" t="s">
        <v>13</v>
      </c>
      <c r="B7" t="s">
        <v>14</v>
      </c>
      <c r="C7" s="4">
        <v>1013</v>
      </c>
    </row>
    <row r="8" spans="1:3" x14ac:dyDescent="0.25">
      <c r="A8" t="s">
        <v>15</v>
      </c>
      <c r="B8" t="s">
        <v>16</v>
      </c>
      <c r="C8" s="4">
        <v>1124</v>
      </c>
    </row>
    <row r="9" spans="1:3" x14ac:dyDescent="0.25">
      <c r="A9" t="s">
        <v>17</v>
      </c>
      <c r="B9" t="s">
        <v>18</v>
      </c>
      <c r="C9" s="4">
        <v>14.89</v>
      </c>
    </row>
    <row r="10" spans="1:3" x14ac:dyDescent="0.25">
      <c r="A10" t="s">
        <v>20</v>
      </c>
      <c r="B10" t="s">
        <v>21</v>
      </c>
      <c r="C10" s="4">
        <v>39.520000000000003</v>
      </c>
    </row>
    <row r="11" spans="1:3" x14ac:dyDescent="0.25">
      <c r="A11" t="s">
        <v>23</v>
      </c>
      <c r="B11" t="s">
        <v>24</v>
      </c>
      <c r="C11" s="4">
        <v>44.21</v>
      </c>
    </row>
    <row r="12" spans="1:3" x14ac:dyDescent="0.25">
      <c r="A12" t="s">
        <v>26</v>
      </c>
      <c r="B12" t="s">
        <v>27</v>
      </c>
      <c r="C12" s="4">
        <v>52.32</v>
      </c>
    </row>
    <row r="13" spans="1:3" x14ac:dyDescent="0.25">
      <c r="A13" t="s">
        <v>29</v>
      </c>
      <c r="B13" t="s">
        <v>30</v>
      </c>
      <c r="C13" s="4">
        <v>68.37</v>
      </c>
    </row>
    <row r="14" spans="1:3" x14ac:dyDescent="0.25">
      <c r="A14" t="s">
        <v>32</v>
      </c>
      <c r="B14" t="s">
        <v>33</v>
      </c>
      <c r="C14" s="4">
        <v>77.41</v>
      </c>
    </row>
    <row r="15" spans="1:3" x14ac:dyDescent="0.25">
      <c r="A15" t="s">
        <v>35</v>
      </c>
      <c r="B15" t="s">
        <v>36</v>
      </c>
      <c r="C15" s="4">
        <v>208.93</v>
      </c>
    </row>
    <row r="16" spans="1:3" x14ac:dyDescent="0.25">
      <c r="A16" t="s">
        <v>38</v>
      </c>
      <c r="B16" t="s">
        <v>39</v>
      </c>
      <c r="C16" s="4">
        <v>0.49</v>
      </c>
    </row>
    <row r="17" spans="1:3" x14ac:dyDescent="0.25">
      <c r="A17" t="s">
        <v>41</v>
      </c>
      <c r="B17" t="s">
        <v>42</v>
      </c>
      <c r="C17" s="4">
        <v>0.51</v>
      </c>
    </row>
    <row r="18" spans="1:3" x14ac:dyDescent="0.25">
      <c r="A18" t="s">
        <v>44</v>
      </c>
      <c r="B18" t="s">
        <v>45</v>
      </c>
      <c r="C18" s="4">
        <v>0.56000000000000005</v>
      </c>
    </row>
    <row r="19" spans="1:3" x14ac:dyDescent="0.25">
      <c r="A19" t="s">
        <v>47</v>
      </c>
      <c r="B19" t="s">
        <v>48</v>
      </c>
      <c r="C19" s="4">
        <v>0.46</v>
      </c>
    </row>
    <row r="20" spans="1:3" x14ac:dyDescent="0.25">
      <c r="A20" t="s">
        <v>50</v>
      </c>
      <c r="B20" t="s">
        <v>51</v>
      </c>
      <c r="C20" s="4">
        <v>0.74</v>
      </c>
    </row>
    <row r="21" spans="1:3" x14ac:dyDescent="0.25">
      <c r="A21" t="s">
        <v>53</v>
      </c>
      <c r="B21" t="s">
        <v>54</v>
      </c>
      <c r="C21" s="4">
        <v>1</v>
      </c>
    </row>
    <row r="22" spans="1:3" x14ac:dyDescent="0.25">
      <c r="A22" t="s">
        <v>56</v>
      </c>
      <c r="B22" t="s">
        <v>57</v>
      </c>
      <c r="C22" s="4">
        <v>1.1599999999999999</v>
      </c>
    </row>
    <row r="23" spans="1:3" x14ac:dyDescent="0.25">
      <c r="A23" t="s">
        <v>59</v>
      </c>
      <c r="B23" t="s">
        <v>60</v>
      </c>
      <c r="C23" s="4">
        <v>1.0900000000000001</v>
      </c>
    </row>
    <row r="24" spans="1:3" x14ac:dyDescent="0.25">
      <c r="A24" t="s">
        <v>62</v>
      </c>
      <c r="B24" t="s">
        <v>63</v>
      </c>
      <c r="C24" s="4">
        <v>1.34</v>
      </c>
    </row>
    <row r="25" spans="1:3" x14ac:dyDescent="0.25">
      <c r="A25" t="s">
        <v>65</v>
      </c>
      <c r="B25" t="s">
        <v>66</v>
      </c>
      <c r="C25" s="4">
        <v>1.58</v>
      </c>
    </row>
    <row r="26" spans="1:3" x14ac:dyDescent="0.25">
      <c r="A26" t="s">
        <v>68</v>
      </c>
      <c r="B26" t="s">
        <v>69</v>
      </c>
      <c r="C26" s="4">
        <v>1.7</v>
      </c>
    </row>
    <row r="27" spans="1:3" x14ac:dyDescent="0.25">
      <c r="A27" t="s">
        <v>71</v>
      </c>
      <c r="B27" t="s">
        <v>72</v>
      </c>
      <c r="C27" s="4">
        <v>6.58</v>
      </c>
    </row>
    <row r="28" spans="1:3" x14ac:dyDescent="0.25">
      <c r="A28" t="s">
        <v>74</v>
      </c>
      <c r="B28" t="s">
        <v>75</v>
      </c>
      <c r="C28" s="4">
        <v>0.56000000000000005</v>
      </c>
    </row>
    <row r="29" spans="1:3" x14ac:dyDescent="0.25">
      <c r="A29" t="s">
        <v>76</v>
      </c>
      <c r="B29" t="s">
        <v>77</v>
      </c>
      <c r="C29" s="4">
        <v>0.61</v>
      </c>
    </row>
    <row r="30" spans="1:3" x14ac:dyDescent="0.25">
      <c r="A30" t="s">
        <v>79</v>
      </c>
      <c r="B30" t="s">
        <v>80</v>
      </c>
      <c r="C30" s="4">
        <v>96.9</v>
      </c>
    </row>
    <row r="31" spans="1:3" x14ac:dyDescent="0.25">
      <c r="A31" t="s">
        <v>82</v>
      </c>
      <c r="B31" t="s">
        <v>83</v>
      </c>
      <c r="C31" s="4">
        <v>0.77</v>
      </c>
    </row>
    <row r="32" spans="1:3" x14ac:dyDescent="0.25">
      <c r="A32" t="s">
        <v>85</v>
      </c>
      <c r="B32" t="s">
        <v>86</v>
      </c>
      <c r="C32" s="4">
        <v>1.03</v>
      </c>
    </row>
    <row r="33" spans="1:3" x14ac:dyDescent="0.25">
      <c r="A33" t="s">
        <v>88</v>
      </c>
      <c r="B33" t="s">
        <v>89</v>
      </c>
      <c r="C33" s="4">
        <v>2.25</v>
      </c>
    </row>
    <row r="34" spans="1:3" x14ac:dyDescent="0.25">
      <c r="A34" t="s">
        <v>91</v>
      </c>
      <c r="B34" t="s">
        <v>92</v>
      </c>
      <c r="C34" s="4">
        <v>3.42</v>
      </c>
    </row>
    <row r="35" spans="1:3" x14ac:dyDescent="0.25">
      <c r="A35" t="s">
        <v>94</v>
      </c>
      <c r="B35" t="s">
        <v>95</v>
      </c>
      <c r="C35" s="4">
        <v>51.23</v>
      </c>
    </row>
    <row r="36" spans="1:3" x14ac:dyDescent="0.25">
      <c r="A36" t="s">
        <v>97</v>
      </c>
      <c r="B36" t="s">
        <v>98</v>
      </c>
      <c r="C36" s="4">
        <v>34.42</v>
      </c>
    </row>
    <row r="37" spans="1:3" x14ac:dyDescent="0.25">
      <c r="A37" t="s">
        <v>100</v>
      </c>
      <c r="B37" t="s">
        <v>101</v>
      </c>
      <c r="C37" s="4">
        <v>40.130000000000003</v>
      </c>
    </row>
    <row r="38" spans="1:3" x14ac:dyDescent="0.25">
      <c r="A38" t="s">
        <v>103</v>
      </c>
      <c r="B38" t="s">
        <v>104</v>
      </c>
      <c r="C38" s="4">
        <v>31.72</v>
      </c>
    </row>
    <row r="39" spans="1:3" x14ac:dyDescent="0.25">
      <c r="A39" t="s">
        <v>106</v>
      </c>
      <c r="B39" t="s">
        <v>107</v>
      </c>
      <c r="C39" s="4">
        <v>23.7</v>
      </c>
    </row>
    <row r="40" spans="1:3" x14ac:dyDescent="0.25">
      <c r="A40" t="s">
        <v>109</v>
      </c>
      <c r="B40" t="s">
        <v>110</v>
      </c>
      <c r="C40" s="4">
        <v>34.119999999999997</v>
      </c>
    </row>
    <row r="41" spans="1:3" x14ac:dyDescent="0.25">
      <c r="A41" t="s">
        <v>112</v>
      </c>
      <c r="B41" t="s">
        <v>113</v>
      </c>
      <c r="C41" s="4">
        <v>41.11</v>
      </c>
    </row>
    <row r="42" spans="1:3" x14ac:dyDescent="0.25">
      <c r="A42" t="s">
        <v>115</v>
      </c>
      <c r="B42" t="s">
        <v>116</v>
      </c>
      <c r="C42" s="4">
        <v>11.21</v>
      </c>
    </row>
    <row r="43" spans="1:3" x14ac:dyDescent="0.25">
      <c r="A43" t="s">
        <v>118</v>
      </c>
      <c r="B43" t="s">
        <v>119</v>
      </c>
      <c r="C43" s="4">
        <v>15.57</v>
      </c>
    </row>
    <row r="44" spans="1:3" x14ac:dyDescent="0.25">
      <c r="A44" t="s">
        <v>121</v>
      </c>
      <c r="B44" t="s">
        <v>122</v>
      </c>
      <c r="C44" s="4">
        <v>4.08</v>
      </c>
    </row>
    <row r="45" spans="1:3" x14ac:dyDescent="0.25">
      <c r="A45" t="s">
        <v>124</v>
      </c>
      <c r="B45" t="s">
        <v>125</v>
      </c>
      <c r="C45" s="4">
        <v>0.55000000000000004</v>
      </c>
    </row>
    <row r="46" spans="1:3" x14ac:dyDescent="0.25">
      <c r="A46" t="s">
        <v>127</v>
      </c>
      <c r="B46" t="s">
        <v>128</v>
      </c>
      <c r="C46" s="4">
        <v>134.78</v>
      </c>
    </row>
    <row r="47" spans="1:3" x14ac:dyDescent="0.25">
      <c r="A47" t="s">
        <v>130</v>
      </c>
      <c r="B47" t="s">
        <v>131</v>
      </c>
      <c r="C47" s="4">
        <v>5.28</v>
      </c>
    </row>
    <row r="48" spans="1:3" x14ac:dyDescent="0.25">
      <c r="A48" t="s">
        <v>133</v>
      </c>
      <c r="B48" t="s">
        <v>134</v>
      </c>
      <c r="C48" s="4">
        <v>4.78</v>
      </c>
    </row>
    <row r="49" spans="1:3" x14ac:dyDescent="0.25">
      <c r="A49" t="s">
        <v>136</v>
      </c>
      <c r="B49" t="s">
        <v>137</v>
      </c>
      <c r="C49" s="4">
        <v>9.52</v>
      </c>
    </row>
    <row r="50" spans="1:3" x14ac:dyDescent="0.25">
      <c r="A50" t="s">
        <v>139</v>
      </c>
      <c r="B50" t="s">
        <v>140</v>
      </c>
      <c r="C50" s="4">
        <v>17.82</v>
      </c>
    </row>
    <row r="51" spans="1:3" x14ac:dyDescent="0.25">
      <c r="A51" t="s">
        <v>142</v>
      </c>
      <c r="B51" t="s">
        <v>143</v>
      </c>
      <c r="C51" s="4">
        <v>12.78</v>
      </c>
    </row>
    <row r="52" spans="1:3" x14ac:dyDescent="0.25">
      <c r="A52" t="s">
        <v>145</v>
      </c>
      <c r="B52" t="s">
        <v>146</v>
      </c>
      <c r="C52" s="4">
        <v>109.55</v>
      </c>
    </row>
    <row r="53" spans="1:3" x14ac:dyDescent="0.25">
      <c r="A53" t="s">
        <v>148</v>
      </c>
      <c r="B53" t="s">
        <v>149</v>
      </c>
      <c r="C53" s="4">
        <v>10.98</v>
      </c>
    </row>
    <row r="54" spans="1:3" x14ac:dyDescent="0.25">
      <c r="A54" t="s">
        <v>151</v>
      </c>
      <c r="B54" t="s">
        <v>152</v>
      </c>
      <c r="C54" s="4">
        <v>7.52</v>
      </c>
    </row>
    <row r="55" spans="1:3" x14ac:dyDescent="0.25">
      <c r="A55" t="s">
        <v>154</v>
      </c>
      <c r="B55" t="s">
        <v>155</v>
      </c>
      <c r="C55" s="4">
        <v>5.98</v>
      </c>
    </row>
    <row r="56" spans="1:3" x14ac:dyDescent="0.25">
      <c r="A56" t="s">
        <v>157</v>
      </c>
      <c r="B56" t="s">
        <v>158</v>
      </c>
      <c r="C56" s="4">
        <v>4.33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01F5E-705F-40C7-AB9A-4565E172226B}">
  <sheetPr codeName="Sheet1"/>
  <dimension ref="A1:D56"/>
  <sheetViews>
    <sheetView showGridLines="0" tabSelected="1" topLeftCell="A5" workbookViewId="0">
      <selection activeCell="D4" sqref="D4"/>
    </sheetView>
  </sheetViews>
  <sheetFormatPr defaultColWidth="11.42578125" defaultRowHeight="15" x14ac:dyDescent="0.25"/>
  <cols>
    <col min="1" max="1" width="11.42578125" style="1"/>
    <col min="2" max="2" width="78.42578125" style="1" bestFit="1" customWidth="1"/>
    <col min="3" max="3" width="13.140625" style="1" customWidth="1"/>
    <col min="4" max="4" width="14.85546875" style="1" bestFit="1" customWidth="1"/>
    <col min="5" max="16384" width="11.42578125" style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160</v>
      </c>
    </row>
    <row r="2" spans="1:4" x14ac:dyDescent="0.25">
      <c r="A2" s="2" t="s">
        <v>3</v>
      </c>
      <c r="B2" s="1" t="s">
        <v>4</v>
      </c>
      <c r="C2" s="1">
        <v>59.47</v>
      </c>
      <c r="D2" s="1">
        <f>VALUE(SUBSTITUTE(SUBSTITUTE(Table1[[#This Row],[MontantHT]],".",","),CHAR(160),""))</f>
        <v>59.47</v>
      </c>
    </row>
    <row r="3" spans="1:4" x14ac:dyDescent="0.25">
      <c r="A3" s="2" t="s">
        <v>5</v>
      </c>
      <c r="B3" s="1" t="s">
        <v>6</v>
      </c>
      <c r="C3" s="1">
        <v>97.88</v>
      </c>
      <c r="D3" s="1">
        <f>VALUE(SUBSTITUTE(SUBSTITUTE(Table1[[#This Row],[MontantHT]],".",","),CHAR(160),""))</f>
        <v>97.88</v>
      </c>
    </row>
    <row r="4" spans="1:4" x14ac:dyDescent="0.25">
      <c r="A4" s="3" t="s">
        <v>7</v>
      </c>
      <c r="B4" s="1" t="s">
        <v>8</v>
      </c>
      <c r="C4" s="1">
        <v>18.579999999999998</v>
      </c>
      <c r="D4" s="1">
        <f>VALUE(SUBSTITUTE(SUBSTITUTE(Table1[[#This Row],[MontantHT]],".",","),CHAR(160),""))</f>
        <v>18.579999999999998</v>
      </c>
    </row>
    <row r="5" spans="1:4" x14ac:dyDescent="0.25">
      <c r="A5" s="3" t="s">
        <v>9</v>
      </c>
      <c r="B5" s="1" t="s">
        <v>10</v>
      </c>
      <c r="C5" s="1">
        <v>22</v>
      </c>
      <c r="D5" s="1">
        <f>VALUE(SUBSTITUTE(SUBSTITUTE(Table1[[#This Row],[MontantHT]],".",","),CHAR(160),""))</f>
        <v>22</v>
      </c>
    </row>
    <row r="6" spans="1:4" x14ac:dyDescent="0.25">
      <c r="A6" s="3" t="s">
        <v>11</v>
      </c>
      <c r="B6" s="1" t="s">
        <v>12</v>
      </c>
      <c r="C6" s="1">
        <v>9.74</v>
      </c>
      <c r="D6" s="1">
        <f>VALUE(SUBSTITUTE(SUBSTITUTE(Table1[[#This Row],[MontantHT]],".",","),CHAR(160),""))</f>
        <v>9.74</v>
      </c>
    </row>
    <row r="7" spans="1:4" x14ac:dyDescent="0.25">
      <c r="A7" s="3" t="s">
        <v>13</v>
      </c>
      <c r="B7" s="1" t="s">
        <v>14</v>
      </c>
      <c r="C7" s="1">
        <v>10.130000000000001</v>
      </c>
      <c r="D7" s="1">
        <f>VALUE(SUBSTITUTE(SUBSTITUTE(Table1[[#This Row],[MontantHT]],".",","),CHAR(160),""))</f>
        <v>10.130000000000001</v>
      </c>
    </row>
    <row r="8" spans="1:4" x14ac:dyDescent="0.25">
      <c r="A8" s="3" t="s">
        <v>15</v>
      </c>
      <c r="B8" s="1" t="s">
        <v>16</v>
      </c>
      <c r="C8" s="1">
        <v>11.24</v>
      </c>
      <c r="D8" s="1">
        <f>VALUE(SUBSTITUTE(SUBSTITUTE(Table1[[#This Row],[MontantHT]],".",","),CHAR(160),""))</f>
        <v>11.24</v>
      </c>
    </row>
    <row r="9" spans="1:4" x14ac:dyDescent="0.25">
      <c r="A9" s="3" t="s">
        <v>17</v>
      </c>
      <c r="B9" s="1" t="s">
        <v>18</v>
      </c>
      <c r="C9" s="1" t="s">
        <v>19</v>
      </c>
      <c r="D9" s="1">
        <f>VALUE(SUBSTITUTE(SUBSTITUTE(Table1[[#This Row],[MontantHT]],".",","),CHAR(160),""))</f>
        <v>14.89</v>
      </c>
    </row>
    <row r="10" spans="1:4" x14ac:dyDescent="0.25">
      <c r="A10" s="3" t="s">
        <v>20</v>
      </c>
      <c r="B10" s="1" t="s">
        <v>21</v>
      </c>
      <c r="C10" s="1" t="s">
        <v>22</v>
      </c>
      <c r="D10" s="1">
        <f>VALUE(SUBSTITUTE(SUBSTITUTE(Table1[[#This Row],[MontantHT]],".",","),CHAR(160),""))</f>
        <v>39.520000000000003</v>
      </c>
    </row>
    <row r="11" spans="1:4" x14ac:dyDescent="0.25">
      <c r="A11" s="3" t="s">
        <v>23</v>
      </c>
      <c r="B11" s="1" t="s">
        <v>24</v>
      </c>
      <c r="C11" s="1" t="s">
        <v>25</v>
      </c>
      <c r="D11" s="1">
        <f>VALUE(SUBSTITUTE(SUBSTITUTE(Table1[[#This Row],[MontantHT]],".",","),CHAR(160),""))</f>
        <v>44.21</v>
      </c>
    </row>
    <row r="12" spans="1:4" x14ac:dyDescent="0.25">
      <c r="A12" s="3" t="s">
        <v>26</v>
      </c>
      <c r="B12" s="1" t="s">
        <v>27</v>
      </c>
      <c r="C12" s="1" t="s">
        <v>28</v>
      </c>
      <c r="D12" s="1">
        <f>VALUE(SUBSTITUTE(SUBSTITUTE(Table1[[#This Row],[MontantHT]],".",","),CHAR(160),""))</f>
        <v>52.32</v>
      </c>
    </row>
    <row r="13" spans="1:4" x14ac:dyDescent="0.25">
      <c r="A13" s="3" t="s">
        <v>29</v>
      </c>
      <c r="B13" s="1" t="s">
        <v>30</v>
      </c>
      <c r="C13" s="1" t="s">
        <v>31</v>
      </c>
      <c r="D13" s="1">
        <f>VALUE(SUBSTITUTE(SUBSTITUTE(Table1[[#This Row],[MontantHT]],".",","),CHAR(160),""))</f>
        <v>68.37</v>
      </c>
    </row>
    <row r="14" spans="1:4" x14ac:dyDescent="0.25">
      <c r="A14" s="3" t="s">
        <v>32</v>
      </c>
      <c r="B14" s="1" t="s">
        <v>33</v>
      </c>
      <c r="C14" s="1" t="s">
        <v>34</v>
      </c>
      <c r="D14" s="1">
        <f>VALUE(SUBSTITUTE(SUBSTITUTE(Table1[[#This Row],[MontantHT]],".",","),CHAR(160),""))</f>
        <v>77.41</v>
      </c>
    </row>
    <row r="15" spans="1:4" x14ac:dyDescent="0.25">
      <c r="A15" s="3" t="s">
        <v>35</v>
      </c>
      <c r="B15" s="1" t="s">
        <v>36</v>
      </c>
      <c r="C15" s="1" t="s">
        <v>37</v>
      </c>
      <c r="D15" s="1">
        <f>VALUE(SUBSTITUTE(SUBSTITUTE(Table1[[#This Row],[MontantHT]],".",","),CHAR(160),""))</f>
        <v>208.93</v>
      </c>
    </row>
    <row r="16" spans="1:4" x14ac:dyDescent="0.25">
      <c r="A16" s="3" t="s">
        <v>38</v>
      </c>
      <c r="B16" s="1" t="s">
        <v>39</v>
      </c>
      <c r="C16" s="1" t="s">
        <v>40</v>
      </c>
      <c r="D16" s="1">
        <f>VALUE(SUBSTITUTE(SUBSTITUTE(Table1[[#This Row],[MontantHT]],".",","),CHAR(160),""))</f>
        <v>0.49</v>
      </c>
    </row>
    <row r="17" spans="1:4" x14ac:dyDescent="0.25">
      <c r="A17" s="3" t="s">
        <v>41</v>
      </c>
      <c r="B17" s="1" t="s">
        <v>42</v>
      </c>
      <c r="C17" s="1" t="s">
        <v>43</v>
      </c>
      <c r="D17" s="1">
        <f>VALUE(SUBSTITUTE(SUBSTITUTE(Table1[[#This Row],[MontantHT]],".",","),CHAR(160),""))</f>
        <v>0.51</v>
      </c>
    </row>
    <row r="18" spans="1:4" x14ac:dyDescent="0.25">
      <c r="A18" s="3" t="s">
        <v>44</v>
      </c>
      <c r="B18" s="1" t="s">
        <v>45</v>
      </c>
      <c r="C18" s="1" t="s">
        <v>46</v>
      </c>
      <c r="D18" s="1">
        <f>VALUE(SUBSTITUTE(SUBSTITUTE(Table1[[#This Row],[MontantHT]],".",","),CHAR(160),""))</f>
        <v>0.56000000000000005</v>
      </c>
    </row>
    <row r="19" spans="1:4" x14ac:dyDescent="0.25">
      <c r="A19" s="3" t="s">
        <v>47</v>
      </c>
      <c r="B19" s="1" t="s">
        <v>48</v>
      </c>
      <c r="C19" s="1" t="s">
        <v>49</v>
      </c>
      <c r="D19" s="1">
        <f>VALUE(SUBSTITUTE(SUBSTITUTE(Table1[[#This Row],[MontantHT]],".",","),CHAR(160),""))</f>
        <v>0.46</v>
      </c>
    </row>
    <row r="20" spans="1:4" x14ac:dyDescent="0.25">
      <c r="A20" s="3" t="s">
        <v>50</v>
      </c>
      <c r="B20" s="1" t="s">
        <v>51</v>
      </c>
      <c r="C20" s="1" t="s">
        <v>52</v>
      </c>
      <c r="D20" s="1">
        <f>VALUE(SUBSTITUTE(SUBSTITUTE(Table1[[#This Row],[MontantHT]],".",","),CHAR(160),""))</f>
        <v>0.74</v>
      </c>
    </row>
    <row r="21" spans="1:4" x14ac:dyDescent="0.25">
      <c r="A21" s="3" t="s">
        <v>53</v>
      </c>
      <c r="B21" s="1" t="s">
        <v>54</v>
      </c>
      <c r="C21" s="1" t="s">
        <v>55</v>
      </c>
      <c r="D21" s="1">
        <f>VALUE(SUBSTITUTE(SUBSTITUTE(Table1[[#This Row],[MontantHT]],".",","),CHAR(160),""))</f>
        <v>1</v>
      </c>
    </row>
    <row r="22" spans="1:4" x14ac:dyDescent="0.25">
      <c r="A22" s="3" t="s">
        <v>56</v>
      </c>
      <c r="B22" s="1" t="s">
        <v>57</v>
      </c>
      <c r="C22" s="1" t="s">
        <v>58</v>
      </c>
      <c r="D22" s="1">
        <f>VALUE(SUBSTITUTE(SUBSTITUTE(Table1[[#This Row],[MontantHT]],".",","),CHAR(160),""))</f>
        <v>1.1599999999999999</v>
      </c>
    </row>
    <row r="23" spans="1:4" x14ac:dyDescent="0.25">
      <c r="A23" s="3" t="s">
        <v>59</v>
      </c>
      <c r="B23" s="1" t="s">
        <v>60</v>
      </c>
      <c r="C23" s="1" t="s">
        <v>61</v>
      </c>
      <c r="D23" s="1">
        <f>VALUE(SUBSTITUTE(SUBSTITUTE(Table1[[#This Row],[MontantHT]],".",","),CHAR(160),""))</f>
        <v>1.0900000000000001</v>
      </c>
    </row>
    <row r="24" spans="1:4" x14ac:dyDescent="0.25">
      <c r="A24" s="3" t="s">
        <v>62</v>
      </c>
      <c r="B24" s="1" t="s">
        <v>63</v>
      </c>
      <c r="C24" s="1" t="s">
        <v>64</v>
      </c>
      <c r="D24" s="1">
        <f>VALUE(SUBSTITUTE(SUBSTITUTE(Table1[[#This Row],[MontantHT]],".",","),CHAR(160),""))</f>
        <v>1.34</v>
      </c>
    </row>
    <row r="25" spans="1:4" x14ac:dyDescent="0.25">
      <c r="A25" s="3" t="s">
        <v>65</v>
      </c>
      <c r="B25" s="1" t="s">
        <v>66</v>
      </c>
      <c r="C25" s="1" t="s">
        <v>67</v>
      </c>
      <c r="D25" s="1">
        <f>VALUE(SUBSTITUTE(SUBSTITUTE(Table1[[#This Row],[MontantHT]],".",","),CHAR(160),""))</f>
        <v>1.58</v>
      </c>
    </row>
    <row r="26" spans="1:4" x14ac:dyDescent="0.25">
      <c r="A26" s="3" t="s">
        <v>68</v>
      </c>
      <c r="B26" s="1" t="s">
        <v>69</v>
      </c>
      <c r="C26" s="1" t="s">
        <v>70</v>
      </c>
      <c r="D26" s="1">
        <f>VALUE(SUBSTITUTE(SUBSTITUTE(Table1[[#This Row],[MontantHT]],".",","),CHAR(160),""))</f>
        <v>1.7</v>
      </c>
    </row>
    <row r="27" spans="1:4" x14ac:dyDescent="0.25">
      <c r="A27" s="3" t="s">
        <v>71</v>
      </c>
      <c r="B27" s="1" t="s">
        <v>72</v>
      </c>
      <c r="C27" s="1" t="s">
        <v>73</v>
      </c>
      <c r="D27" s="1">
        <f>VALUE(SUBSTITUTE(SUBSTITUTE(Table1[[#This Row],[MontantHT]],".",","),CHAR(160),""))</f>
        <v>6.58</v>
      </c>
    </row>
    <row r="28" spans="1:4" x14ac:dyDescent="0.25">
      <c r="A28" s="3" t="s">
        <v>74</v>
      </c>
      <c r="B28" s="1" t="s">
        <v>75</v>
      </c>
      <c r="C28" s="1" t="s">
        <v>46</v>
      </c>
      <c r="D28" s="1">
        <f>VALUE(SUBSTITUTE(SUBSTITUTE(Table1[[#This Row],[MontantHT]],".",","),CHAR(160),""))</f>
        <v>0.56000000000000005</v>
      </c>
    </row>
    <row r="29" spans="1:4" x14ac:dyDescent="0.25">
      <c r="A29" s="3" t="s">
        <v>76</v>
      </c>
      <c r="B29" s="1" t="s">
        <v>77</v>
      </c>
      <c r="C29" s="1" t="s">
        <v>78</v>
      </c>
      <c r="D29" s="1">
        <f>VALUE(SUBSTITUTE(SUBSTITUTE(Table1[[#This Row],[MontantHT]],".",","),CHAR(160),""))</f>
        <v>0.61</v>
      </c>
    </row>
    <row r="30" spans="1:4" x14ac:dyDescent="0.25">
      <c r="A30" s="3" t="s">
        <v>79</v>
      </c>
      <c r="B30" s="1" t="s">
        <v>80</v>
      </c>
      <c r="C30" s="1" t="s">
        <v>81</v>
      </c>
      <c r="D30" s="1">
        <f>VALUE(SUBSTITUTE(SUBSTITUTE(Table1[[#This Row],[MontantHT]],".",","),CHAR(160),""))</f>
        <v>96.9</v>
      </c>
    </row>
    <row r="31" spans="1:4" x14ac:dyDescent="0.25">
      <c r="A31" s="3" t="s">
        <v>82</v>
      </c>
      <c r="B31" s="1" t="s">
        <v>83</v>
      </c>
      <c r="C31" s="1" t="s">
        <v>84</v>
      </c>
      <c r="D31" s="1">
        <f>VALUE(SUBSTITUTE(SUBSTITUTE(Table1[[#This Row],[MontantHT]],".",","),CHAR(160),""))</f>
        <v>0.77</v>
      </c>
    </row>
    <row r="32" spans="1:4" x14ac:dyDescent="0.25">
      <c r="A32" s="3" t="s">
        <v>85</v>
      </c>
      <c r="B32" s="1" t="s">
        <v>86</v>
      </c>
      <c r="C32" s="1" t="s">
        <v>87</v>
      </c>
      <c r="D32" s="1">
        <f>VALUE(SUBSTITUTE(SUBSTITUTE(Table1[[#This Row],[MontantHT]],".",","),CHAR(160),""))</f>
        <v>1.03</v>
      </c>
    </row>
    <row r="33" spans="1:4" x14ac:dyDescent="0.25">
      <c r="A33" s="3" t="s">
        <v>88</v>
      </c>
      <c r="B33" s="1" t="s">
        <v>89</v>
      </c>
      <c r="C33" s="1" t="s">
        <v>90</v>
      </c>
      <c r="D33" s="1">
        <f>VALUE(SUBSTITUTE(SUBSTITUTE(Table1[[#This Row],[MontantHT]],".",","),CHAR(160),""))</f>
        <v>2.25</v>
      </c>
    </row>
    <row r="34" spans="1:4" x14ac:dyDescent="0.25">
      <c r="A34" s="3" t="s">
        <v>91</v>
      </c>
      <c r="B34" s="1" t="s">
        <v>92</v>
      </c>
      <c r="C34" s="1" t="s">
        <v>93</v>
      </c>
      <c r="D34" s="1">
        <f>VALUE(SUBSTITUTE(SUBSTITUTE(Table1[[#This Row],[MontantHT]],".",","),CHAR(160),""))</f>
        <v>3.42</v>
      </c>
    </row>
    <row r="35" spans="1:4" x14ac:dyDescent="0.25">
      <c r="A35" s="3" t="s">
        <v>94</v>
      </c>
      <c r="B35" s="1" t="s">
        <v>95</v>
      </c>
      <c r="C35" s="1" t="s">
        <v>96</v>
      </c>
      <c r="D35" s="1">
        <f>VALUE(SUBSTITUTE(SUBSTITUTE(Table1[[#This Row],[MontantHT]],".",","),CHAR(160),""))</f>
        <v>51.23</v>
      </c>
    </row>
    <row r="36" spans="1:4" x14ac:dyDescent="0.25">
      <c r="A36" s="3" t="s">
        <v>97</v>
      </c>
      <c r="B36" s="1" t="s">
        <v>98</v>
      </c>
      <c r="C36" s="1" t="s">
        <v>99</v>
      </c>
      <c r="D36" s="1">
        <f>VALUE(SUBSTITUTE(SUBSTITUTE(Table1[[#This Row],[MontantHT]],".",","),CHAR(160),""))</f>
        <v>34.42</v>
      </c>
    </row>
    <row r="37" spans="1:4" x14ac:dyDescent="0.25">
      <c r="A37" s="3" t="s">
        <v>100</v>
      </c>
      <c r="B37" s="1" t="s">
        <v>101</v>
      </c>
      <c r="C37" s="1" t="s">
        <v>102</v>
      </c>
      <c r="D37" s="1">
        <f>VALUE(SUBSTITUTE(SUBSTITUTE(Table1[[#This Row],[MontantHT]],".",","),CHAR(160),""))</f>
        <v>40.130000000000003</v>
      </c>
    </row>
    <row r="38" spans="1:4" x14ac:dyDescent="0.25">
      <c r="A38" s="3" t="s">
        <v>103</v>
      </c>
      <c r="B38" s="1" t="s">
        <v>104</v>
      </c>
      <c r="C38" s="1" t="s">
        <v>105</v>
      </c>
      <c r="D38" s="1">
        <f>VALUE(SUBSTITUTE(SUBSTITUTE(Table1[[#This Row],[MontantHT]],".",","),CHAR(160),""))</f>
        <v>31.72</v>
      </c>
    </row>
    <row r="39" spans="1:4" x14ac:dyDescent="0.25">
      <c r="A39" s="3" t="s">
        <v>106</v>
      </c>
      <c r="B39" s="1" t="s">
        <v>107</v>
      </c>
      <c r="C39" s="1" t="s">
        <v>108</v>
      </c>
      <c r="D39" s="1">
        <f>VALUE(SUBSTITUTE(SUBSTITUTE(Table1[[#This Row],[MontantHT]],".",","),CHAR(160),""))</f>
        <v>23.7</v>
      </c>
    </row>
    <row r="40" spans="1:4" x14ac:dyDescent="0.25">
      <c r="A40" s="3" t="s">
        <v>109</v>
      </c>
      <c r="B40" s="1" t="s">
        <v>110</v>
      </c>
      <c r="C40" s="1" t="s">
        <v>111</v>
      </c>
      <c r="D40" s="1">
        <f>VALUE(SUBSTITUTE(SUBSTITUTE(Table1[[#This Row],[MontantHT]],".",","),CHAR(160),""))</f>
        <v>34.119999999999997</v>
      </c>
    </row>
    <row r="41" spans="1:4" x14ac:dyDescent="0.25">
      <c r="A41" s="3" t="s">
        <v>112</v>
      </c>
      <c r="B41" s="1" t="s">
        <v>113</v>
      </c>
      <c r="C41" s="1" t="s">
        <v>114</v>
      </c>
      <c r="D41" s="1">
        <f>VALUE(SUBSTITUTE(SUBSTITUTE(Table1[[#This Row],[MontantHT]],".",","),CHAR(160),""))</f>
        <v>41.11</v>
      </c>
    </row>
    <row r="42" spans="1:4" x14ac:dyDescent="0.25">
      <c r="A42" s="3" t="s">
        <v>115</v>
      </c>
      <c r="B42" s="1" t="s">
        <v>116</v>
      </c>
      <c r="C42" s="1" t="s">
        <v>117</v>
      </c>
      <c r="D42" s="1">
        <f>VALUE(SUBSTITUTE(SUBSTITUTE(Table1[[#This Row],[MontantHT]],".",","),CHAR(160),""))</f>
        <v>11.21</v>
      </c>
    </row>
    <row r="43" spans="1:4" x14ac:dyDescent="0.25">
      <c r="A43" s="3" t="s">
        <v>118</v>
      </c>
      <c r="B43" s="1" t="s">
        <v>119</v>
      </c>
      <c r="C43" s="1" t="s">
        <v>120</v>
      </c>
      <c r="D43" s="1">
        <f>VALUE(SUBSTITUTE(SUBSTITUTE(Table1[[#This Row],[MontantHT]],".",","),CHAR(160),""))</f>
        <v>15.57</v>
      </c>
    </row>
    <row r="44" spans="1:4" x14ac:dyDescent="0.25">
      <c r="A44" s="3" t="s">
        <v>121</v>
      </c>
      <c r="B44" s="1" t="s">
        <v>122</v>
      </c>
      <c r="C44" s="1" t="s">
        <v>123</v>
      </c>
      <c r="D44" s="1">
        <f>VALUE(SUBSTITUTE(SUBSTITUTE(Table1[[#This Row],[MontantHT]],".",","),CHAR(160),""))</f>
        <v>4.08</v>
      </c>
    </row>
    <row r="45" spans="1:4" x14ac:dyDescent="0.25">
      <c r="A45" s="3" t="s">
        <v>124</v>
      </c>
      <c r="B45" s="1" t="s">
        <v>125</v>
      </c>
      <c r="C45" s="1" t="s">
        <v>126</v>
      </c>
      <c r="D45" s="1">
        <f>VALUE(SUBSTITUTE(SUBSTITUTE(Table1[[#This Row],[MontantHT]],".",","),CHAR(160),""))</f>
        <v>0.55000000000000004</v>
      </c>
    </row>
    <row r="46" spans="1:4" x14ac:dyDescent="0.25">
      <c r="A46" s="3" t="s">
        <v>127</v>
      </c>
      <c r="B46" s="1" t="s">
        <v>128</v>
      </c>
      <c r="C46" s="1" t="s">
        <v>129</v>
      </c>
      <c r="D46" s="1">
        <f>VALUE(SUBSTITUTE(SUBSTITUTE(Table1[[#This Row],[MontantHT]],".",","),CHAR(160),""))</f>
        <v>134.78</v>
      </c>
    </row>
    <row r="47" spans="1:4" x14ac:dyDescent="0.25">
      <c r="A47" s="3" t="s">
        <v>130</v>
      </c>
      <c r="B47" s="1" t="s">
        <v>131</v>
      </c>
      <c r="C47" s="1" t="s">
        <v>132</v>
      </c>
      <c r="D47" s="1">
        <f>VALUE(SUBSTITUTE(SUBSTITUTE(Table1[[#This Row],[MontantHT]],".",","),CHAR(160),""))</f>
        <v>5.28</v>
      </c>
    </row>
    <row r="48" spans="1:4" x14ac:dyDescent="0.25">
      <c r="A48" s="3" t="s">
        <v>133</v>
      </c>
      <c r="B48" s="1" t="s">
        <v>134</v>
      </c>
      <c r="C48" s="1" t="s">
        <v>135</v>
      </c>
      <c r="D48" s="1">
        <f>VALUE(SUBSTITUTE(SUBSTITUTE(Table1[[#This Row],[MontantHT]],".",","),CHAR(160),""))</f>
        <v>4.78</v>
      </c>
    </row>
    <row r="49" spans="1:4" x14ac:dyDescent="0.25">
      <c r="A49" s="3" t="s">
        <v>136</v>
      </c>
      <c r="B49" s="1" t="s">
        <v>137</v>
      </c>
      <c r="C49" s="1" t="s">
        <v>138</v>
      </c>
      <c r="D49" s="1">
        <f>VALUE(SUBSTITUTE(SUBSTITUTE(Table1[[#This Row],[MontantHT]],".",","),CHAR(160),""))</f>
        <v>9.52</v>
      </c>
    </row>
    <row r="50" spans="1:4" x14ac:dyDescent="0.25">
      <c r="A50" s="3" t="s">
        <v>139</v>
      </c>
      <c r="B50" s="1" t="s">
        <v>140</v>
      </c>
      <c r="C50" s="1" t="s">
        <v>141</v>
      </c>
      <c r="D50" s="1">
        <f>VALUE(SUBSTITUTE(SUBSTITUTE(Table1[[#This Row],[MontantHT]],".",","),CHAR(160),""))</f>
        <v>17.82</v>
      </c>
    </row>
    <row r="51" spans="1:4" x14ac:dyDescent="0.25">
      <c r="A51" s="3" t="s">
        <v>142</v>
      </c>
      <c r="B51" s="1" t="s">
        <v>143</v>
      </c>
      <c r="C51" s="1" t="s">
        <v>144</v>
      </c>
      <c r="D51" s="1">
        <f>VALUE(SUBSTITUTE(SUBSTITUTE(Table1[[#This Row],[MontantHT]],".",","),CHAR(160),""))</f>
        <v>12.78</v>
      </c>
    </row>
    <row r="52" spans="1:4" x14ac:dyDescent="0.25">
      <c r="A52" s="3" t="s">
        <v>145</v>
      </c>
      <c r="B52" s="1" t="s">
        <v>146</v>
      </c>
      <c r="C52" s="1" t="s">
        <v>147</v>
      </c>
      <c r="D52" s="1">
        <f>VALUE(SUBSTITUTE(SUBSTITUTE(Table1[[#This Row],[MontantHT]],".",","),CHAR(160),""))</f>
        <v>109.55</v>
      </c>
    </row>
    <row r="53" spans="1:4" x14ac:dyDescent="0.25">
      <c r="A53" s="3" t="s">
        <v>148</v>
      </c>
      <c r="B53" s="1" t="s">
        <v>149</v>
      </c>
      <c r="C53" s="1" t="s">
        <v>150</v>
      </c>
      <c r="D53" s="1">
        <f>VALUE(SUBSTITUTE(SUBSTITUTE(Table1[[#This Row],[MontantHT]],".",","),CHAR(160),""))</f>
        <v>10.98</v>
      </c>
    </row>
    <row r="54" spans="1:4" x14ac:dyDescent="0.25">
      <c r="A54" s="3" t="s">
        <v>151</v>
      </c>
      <c r="B54" s="1" t="s">
        <v>152</v>
      </c>
      <c r="C54" s="1" t="s">
        <v>153</v>
      </c>
      <c r="D54" s="1">
        <f>VALUE(SUBSTITUTE(SUBSTITUTE(Table1[[#This Row],[MontantHT]],".",","),CHAR(160),""))</f>
        <v>7.52</v>
      </c>
    </row>
    <row r="55" spans="1:4" x14ac:dyDescent="0.25">
      <c r="A55" s="3" t="s">
        <v>154</v>
      </c>
      <c r="B55" s="1" t="s">
        <v>155</v>
      </c>
      <c r="C55" s="1" t="s">
        <v>156</v>
      </c>
      <c r="D55" s="1">
        <f>VALUE(SUBSTITUTE(SUBSTITUTE(Table1[[#This Row],[MontantHT]],".",","),CHAR(160),""))</f>
        <v>5.98</v>
      </c>
    </row>
    <row r="56" spans="1:4" x14ac:dyDescent="0.25">
      <c r="A56" s="3" t="s">
        <v>157</v>
      </c>
      <c r="B56" s="1" t="s">
        <v>158</v>
      </c>
      <c r="C56" s="1" t="s">
        <v>159</v>
      </c>
      <c r="D56" s="1">
        <f>VALUE(SUBSTITUTE(SUBSTITUTE(Table1[[#This Row],[MontantHT]],".",","),CHAR(160),""))</f>
        <v>4.33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E061F7-D906-417C-8094-888BE852DE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Power Query</vt:lpstr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TANGUY</dc:creator>
  <cp:lastModifiedBy>Jean-Eric</cp:lastModifiedBy>
  <dcterms:created xsi:type="dcterms:W3CDTF">2021-09-07T07:36:02Z</dcterms:created>
  <dcterms:modified xsi:type="dcterms:W3CDTF">2021-09-07T08:11:45Z</dcterms:modified>
</cp:coreProperties>
</file>