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27" codeName="{C5BBEA04-B48B-DB03-FC8F-E18A6752861A}"/>
  <workbookPr filterPrivacy="1" codeName="ThisWorkbook"/>
  <xr:revisionPtr revIDLastSave="0" documentId="13_ncr:1_{82BD1F58-A0AA-48DB-A2B8-993A9B8E2FC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ccueil" sheetId="2" r:id="rId1"/>
    <sheet name="BDD" sheetId="1" r:id="rId2"/>
    <sheet name="Listes" sheetId="3" r:id="rId3"/>
  </sheets>
  <definedNames>
    <definedName name="d.périodes">t_Périodes[Année Semaine]</definedName>
    <definedName name="ExternalData_1" localSheetId="0" hidden="1">Accueil!$B$5:$G$6</definedName>
    <definedName name="ExternalData_1" localSheetId="2" hidden="1">Listes!$A$1:$A$6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3" i="1"/>
  <c r="G4" i="1"/>
  <c r="G5" i="1"/>
  <c r="G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ACFFD5-6434-4902-9880-F1DBA76B68CB}" keepAlive="1" name="Query - Sélection" description="Connection to the 'Sélection' query in the workbook." type="5" refreshedVersion="0" background="1">
    <dbPr connection="Provider=Microsoft.Mashup.OleDb.1;Data Source=$Workbook$;Location=Sélection;Extended Properties=&quot;&quot;" command="SELECT * FROM [Sélection]"/>
  </connection>
  <connection id="2" xr16:uid="{5BE8E1AD-E860-46B4-8CD1-322FB039F1DA}" keepAlive="1" name="Query - t_Data" description="Connection to the 't_Data' query in the workbook." type="5" refreshedVersion="0" background="1">
    <dbPr connection="Provider=Microsoft.Mashup.OleDb.1;Data Source=$Workbook$;Location=t_Data;Extended Properties=&quot;&quot;" command="SELECT * FROM [t_Data]"/>
  </connection>
  <connection id="3" xr16:uid="{E15D1149-0E43-471A-8666-3A41528FEE47}" keepAlive="1" name="Query - t_Périodes" description="Connection to the 't_Périodes' query in the workbook." type="5" refreshedVersion="7" background="1" saveData="1">
    <dbPr connection="Provider=Microsoft.Mashup.OleDb.1;Data Source=$Workbook$;Location=t_Périodes;Extended Properties=&quot;&quot;" command="SELECT * FROM [t_Périodes]"/>
  </connection>
  <connection id="4" xr16:uid="{4EA197EF-111A-4FF7-9159-68F86EB415FA}" keepAlive="1" name="Query - t_Résultats" description="Connection to the 't_Résultats' query in the workbook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<sst xmlns="http://schemas.openxmlformats.org/spreadsheetml/2006/main" count="45" uniqueCount="30">
  <si>
    <t>Nom</t>
  </si>
  <si>
    <t>Date</t>
  </si>
  <si>
    <t>Heure</t>
  </si>
  <si>
    <t>Thème</t>
  </si>
  <si>
    <t>Interlocuteur</t>
  </si>
  <si>
    <t>Consignes</t>
  </si>
  <si>
    <t>Achille</t>
  </si>
  <si>
    <t>Jeanne</t>
  </si>
  <si>
    <t>Paul</t>
  </si>
  <si>
    <t>Adam</t>
  </si>
  <si>
    <t>Modee</t>
  </si>
  <si>
    <t>00h28</t>
  </si>
  <si>
    <t>13h52</t>
  </si>
  <si>
    <t>15h24</t>
  </si>
  <si>
    <t>23h36</t>
  </si>
  <si>
    <t>11h30</t>
  </si>
  <si>
    <t>Information</t>
  </si>
  <si>
    <t>Equipe</t>
  </si>
  <si>
    <t>Il était un chat</t>
  </si>
  <si>
    <t>Fin de mission 14h00</t>
  </si>
  <si>
    <t>Machine à nettoyer</t>
  </si>
  <si>
    <t>Problème sur pompe retour</t>
  </si>
  <si>
    <t>broyeur H.S</t>
  </si>
  <si>
    <t>Année Semaine</t>
  </si>
  <si>
    <t>2021W01</t>
  </si>
  <si>
    <t>2021W06</t>
  </si>
  <si>
    <t>2021W12</t>
  </si>
  <si>
    <t>2021W18</t>
  </si>
  <si>
    <t>2021W35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</si>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</sst>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164" fontId="0" fillId="0" borderId="0" xfId="0" applyNumberFormat="1" applyBorder="1"/>
  </cellXfs>
  <cellStyles count="1">
    <cellStyle name="Normal" xfId="0" builtinId="0"/>
  </cellStyles>
  <dxfs count="4">
    <dxf>
      <numFmt numFmtId="164" formatCode="[$-F400]h:mm:ss\ AM/PM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2</xdr:row>
      <xdr:rowOff>171450</xdr:rowOff>
    </xdr:from>
    <xdr:to>
      <xdr:col>12</xdr:col>
      <xdr:colOff>476250</xdr:colOff>
      <xdr:row>8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861AFB2-7898-4D46-AF7D-C71170DF8184}"/>
            </a:ext>
          </a:extLst>
        </xdr:cNvPr>
        <xdr:cNvSpPr txBox="1"/>
      </xdr:nvSpPr>
      <xdr:spPr>
        <a:xfrm>
          <a:off x="7934325" y="552450"/>
          <a:ext cx="5000625" cy="9810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    If Target.Address = "$B$3" Then</a:t>
          </a:r>
        </a:p>
        <a:p>
          <a:r>
            <a:rPr lang="en-US" sz="1100"/>
            <a:t>        Range("t_Résultats").ListObject.QueryTable.Refresh BackgroundQuery:=False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4" xr16:uid="{36C15E34-E987-4F57-9C70-22BE16FC137A}" autoFormatId="16" applyNumberFormats="0" applyBorderFormats="0" applyFontFormats="0" applyPatternFormats="0" applyAlignmentFormats="0" applyWidthHeightFormats="0">
  <queryTableRefresh nextId="7">
    <queryTableFields count="6">
      <queryTableField id="1" name="Nom" tableColumnId="1"/>
      <queryTableField id="2" name="Date" tableColumnId="2"/>
      <queryTableField id="3" name="Heure" tableColumnId="3"/>
      <queryTableField id="4" name="Thème" tableColumnId="4"/>
      <queryTableField id="5" name="Interlocuteur" tableColumnId="5"/>
      <queryTableField id="6" name="Consigne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132FE7B-FA2E-4579-A3FB-CCF84A3BE4BB}" autoFormatId="16" applyNumberFormats="0" applyBorderFormats="0" applyFontFormats="0" applyPatternFormats="0" applyAlignmentFormats="0" applyWidthHeightFormats="0">
  <queryTableRefresh nextId="2">
    <queryTableFields count="1">
      <queryTableField id="1" name="Année Semain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C668A3-D844-4716-9E4A-CD09D8A6AFF1}" name="t_Sélection" displayName="t_Sélection" ref="B2:B3" totalsRowShown="0" dataDxfId="3">
  <autoFilter ref="B2:B3" xr:uid="{6DC668A3-D844-4716-9E4A-CD09D8A6AFF1}">
    <filterColumn colId="0" hiddenButton="1"/>
  </autoFilter>
  <tableColumns count="1">
    <tableColumn id="1" xr3:uid="{CBA653E6-35DE-4ACF-88D7-C6E63618C3CC}" name="Sélection" dataDxfId="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F89E6F0-F970-4A4C-BDC3-D2766023DAA0}" name="t_Résultats" displayName="t_Résultats" ref="B5:G6" tableType="queryTable" insertRow="1" totalsRowShown="0">
  <autoFilter ref="B5:G6" xr:uid="{6F89E6F0-F970-4A4C-BDC3-D2766023DAA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D6C2C52-3CE2-4069-A7B6-934E305D318B}" uniqueName="1" name="Nom" queryTableFieldId="1"/>
    <tableColumn id="2" xr3:uid="{CF256114-D570-427C-BC56-31DAB24CAEC0}" uniqueName="2" name="Date" queryTableFieldId="2" dataDxfId="1"/>
    <tableColumn id="3" xr3:uid="{E0EDC7EA-8150-4317-8FF2-9B3024FCD03A}" uniqueName="3" name="Heure" queryTableFieldId="3" dataDxfId="0"/>
    <tableColumn id="4" xr3:uid="{C2B9A784-F48E-460A-8466-8C3CA2C73CCA}" uniqueName="4" name="Thème" queryTableFieldId="4"/>
    <tableColumn id="5" xr3:uid="{E8BE1D8C-6311-4A06-A8CC-F0594DD0B3AB}" uniqueName="5" name="Interlocuteur" queryTableFieldId="5"/>
    <tableColumn id="6" xr3:uid="{6899CF53-B9EF-4FCD-B0CC-FE997AF18E84}" uniqueName="6" name="Consignes" queryTableFieldId="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248793-14BE-4DC2-B68D-6E7920D2F37A}" name="t_Data" displayName="t_Data" ref="A1:G6" totalsRowShown="0">
  <autoFilter ref="A1:G6" xr:uid="{AEA35E10-751E-4CF8-A190-0B13EC4CE739}"/>
  <tableColumns count="7">
    <tableColumn id="1" xr3:uid="{FAD745BE-6183-4961-B32C-E21036818E78}" name="Nom"/>
    <tableColumn id="2" xr3:uid="{96A8F710-D74F-496A-8DB3-A2E6450FB055}" name="Date"/>
    <tableColumn id="3" xr3:uid="{A4DE42AD-D62A-4D71-8699-786B7601D02D}" name="Heure"/>
    <tableColumn id="4" xr3:uid="{810052D9-EAF8-49E1-AB6E-D8C3601A207C}" name="Thème"/>
    <tableColumn id="5" xr3:uid="{C01F8CE3-815F-4B57-BD5A-02E7C06DB52E}" name="Interlocuteur"/>
    <tableColumn id="11" xr3:uid="{AEB37D28-AE88-4D19-BA44-722D2897310C}" name="Consignes"/>
    <tableColumn id="12" xr3:uid="{16FEC175-77FF-443F-B95E-8E13F3876FFC}" name="Année Se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59D2B2-0A6B-4943-898C-8C52B8A52763}" name="t_Périodes" displayName="t_Périodes" ref="A1:A6" tableType="queryTable" totalsRowShown="0">
  <autoFilter ref="A1:A6" xr:uid="{F859D2B2-0A6B-4943-898C-8C52B8A52763}"/>
  <tableColumns count="1">
    <tableColumn id="1" xr3:uid="{4BF75449-0896-4F04-8A81-3E6B81C9C544}" uniqueName="1" name="Année Semaine" queryTableField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649F-0968-4645-A353-4D42BE34B354}">
  <sheetPr codeName="Sheet1"/>
  <dimension ref="B2:G6"/>
  <sheetViews>
    <sheetView showGridLines="0" tabSelected="1" workbookViewId="0">
      <selection activeCell="G8" sqref="G8"/>
    </sheetView>
  </sheetViews>
  <sheetFormatPr defaultColWidth="15.7109375" defaultRowHeight="15" x14ac:dyDescent="0.25"/>
  <cols>
    <col min="1" max="1" width="10.7109375" style="2" bestFit="1" customWidth="1"/>
    <col min="2" max="2" width="13.140625" style="2" customWidth="1"/>
    <col min="3" max="3" width="12.5703125" style="2" customWidth="1"/>
    <col min="4" max="4" width="10.140625" style="2" customWidth="1"/>
    <col min="5" max="5" width="14.7109375" style="2" customWidth="1"/>
    <col min="6" max="6" width="17.5703125" style="2" customWidth="1"/>
    <col min="7" max="7" width="29.42578125" style="2" customWidth="1"/>
    <col min="8" max="16384" width="15.7109375" style="2"/>
  </cols>
  <sheetData>
    <row r="2" spans="2:7" x14ac:dyDescent="0.25">
      <c r="B2" s="2" t="s">
        <v>29</v>
      </c>
    </row>
    <row r="3" spans="2:7" x14ac:dyDescent="0.25">
      <c r="B3" s="3"/>
    </row>
    <row r="5" spans="2:7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</row>
    <row r="6" spans="2:7" x14ac:dyDescent="0.25">
      <c r="B6"/>
      <c r="C6" s="4"/>
      <c r="D6" s="5"/>
      <c r="E6"/>
      <c r="F6"/>
      <c r="G6"/>
    </row>
  </sheetData>
  <dataValidations count="1">
    <dataValidation type="list" allowBlank="1" showInputMessage="1" showErrorMessage="1" sqref="B3" xr:uid="{F0DFA081-D197-468F-88E5-ACBF67C5AA77}">
      <formula1>d.périodes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6"/>
  <sheetViews>
    <sheetView workbookViewId="0">
      <selection activeCell="B21" sqref="B21"/>
    </sheetView>
  </sheetViews>
  <sheetFormatPr defaultColWidth="15.7109375" defaultRowHeight="15" x14ac:dyDescent="0.25"/>
  <cols>
    <col min="6" max="6" width="30.7109375" customWidth="1"/>
    <col min="7" max="7" width="17.855468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</row>
    <row r="2" spans="1:7" x14ac:dyDescent="0.25">
      <c r="A2" t="s">
        <v>6</v>
      </c>
      <c r="B2" s="1">
        <v>44201</v>
      </c>
      <c r="C2" t="s">
        <v>11</v>
      </c>
      <c r="D2" t="s">
        <v>16</v>
      </c>
      <c r="E2" t="s">
        <v>17</v>
      </c>
      <c r="F2" t="s">
        <v>18</v>
      </c>
      <c r="G2" t="str">
        <f>YEAR(t_Data[[#This Row],[Date]]-WEEKDAY(t_Data[[#This Row],[Date]]-1)+4)&amp;"W"&amp;TEXT(_xlfn.ISOWEEKNUM(t_Data[[#This Row],[Date]]),"00")</f>
        <v>2021W01</v>
      </c>
    </row>
    <row r="3" spans="1:7" x14ac:dyDescent="0.25">
      <c r="A3" t="s">
        <v>7</v>
      </c>
      <c r="B3" s="1">
        <v>44236</v>
      </c>
      <c r="C3" t="s">
        <v>12</v>
      </c>
      <c r="D3" t="s">
        <v>16</v>
      </c>
      <c r="E3" t="s">
        <v>17</v>
      </c>
      <c r="F3" t="s">
        <v>19</v>
      </c>
      <c r="G3" t="str">
        <f>YEAR(t_Data[[#This Row],[Date]]-WEEKDAY(t_Data[[#This Row],[Date]]-1)+4)&amp;"W"&amp;TEXT(_xlfn.ISOWEEKNUM(t_Data[[#This Row],[Date]]),"00")</f>
        <v>2021W06</v>
      </c>
    </row>
    <row r="4" spans="1:7" x14ac:dyDescent="0.25">
      <c r="A4" t="s">
        <v>8</v>
      </c>
      <c r="B4" s="1">
        <v>44277</v>
      </c>
      <c r="C4" t="s">
        <v>13</v>
      </c>
      <c r="D4" t="s">
        <v>16</v>
      </c>
      <c r="E4" t="s">
        <v>17</v>
      </c>
      <c r="F4" t="s">
        <v>20</v>
      </c>
      <c r="G4" t="str">
        <f>YEAR(t_Data[[#This Row],[Date]]-WEEKDAY(t_Data[[#This Row],[Date]]-1)+4)&amp;"W"&amp;TEXT(_xlfn.ISOWEEKNUM(t_Data[[#This Row],[Date]]),"00")</f>
        <v>2021W12</v>
      </c>
    </row>
    <row r="5" spans="1:7" x14ac:dyDescent="0.25">
      <c r="A5" t="s">
        <v>9</v>
      </c>
      <c r="B5" s="1">
        <v>44324</v>
      </c>
      <c r="C5" t="s">
        <v>14</v>
      </c>
      <c r="D5" t="s">
        <v>16</v>
      </c>
      <c r="E5" t="s">
        <v>17</v>
      </c>
      <c r="F5" t="s">
        <v>21</v>
      </c>
      <c r="G5" t="str">
        <f>YEAR(t_Data[[#This Row],[Date]]-WEEKDAY(t_Data[[#This Row],[Date]]-1)+4)&amp;"W"&amp;TEXT(_xlfn.ISOWEEKNUM(t_Data[[#This Row],[Date]]),"00")</f>
        <v>2021W18</v>
      </c>
    </row>
    <row r="6" spans="1:7" x14ac:dyDescent="0.25">
      <c r="A6" t="s">
        <v>10</v>
      </c>
      <c r="B6" s="1">
        <v>44440</v>
      </c>
      <c r="C6" t="s">
        <v>15</v>
      </c>
      <c r="D6" t="s">
        <v>16</v>
      </c>
      <c r="E6" t="s">
        <v>17</v>
      </c>
      <c r="F6" t="s">
        <v>22</v>
      </c>
      <c r="G6" t="str">
        <f>YEAR(t_Data[[#This Row],[Date]]-WEEKDAY(t_Data[[#This Row],[Date]]-1)+4)&amp;"W"&amp;TEXT(_xlfn.ISOWEEKNUM(t_Data[[#This Row],[Date]]),"00")</f>
        <v>2021W35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59691-EE10-4353-BAAE-86A710C0401E}">
  <sheetPr codeName="Sheet3"/>
  <dimension ref="A1:A6"/>
  <sheetViews>
    <sheetView showGridLines="0" workbookViewId="0">
      <selection activeCell="A2" sqref="A2:A6"/>
    </sheetView>
  </sheetViews>
  <sheetFormatPr defaultRowHeight="15" x14ac:dyDescent="0.25"/>
  <cols>
    <col min="1" max="1" width="17.42578125" bestFit="1" customWidth="1"/>
  </cols>
  <sheetData>
    <row r="1" spans="1:1" x14ac:dyDescent="0.25">
      <c r="A1" t="s">
        <v>23</v>
      </c>
    </row>
    <row r="2" spans="1:1" x14ac:dyDescent="0.25">
      <c r="A2" t="s">
        <v>24</v>
      </c>
    </row>
    <row r="3" spans="1:1" x14ac:dyDescent="0.25">
      <c r="A3" t="s">
        <v>25</v>
      </c>
    </row>
    <row r="4" spans="1:1" x14ac:dyDescent="0.25">
      <c r="A4" t="s">
        <v>26</v>
      </c>
    </row>
    <row r="5" spans="1:1" x14ac:dyDescent="0.25">
      <c r="A5" t="s">
        <v>27</v>
      </c>
    </row>
    <row r="6" spans="1:1" x14ac:dyDescent="0.25">
      <c r="A6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5E6D40-94D6-4A63-B5C3-614CD50EDC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BDD</vt:lpstr>
      <vt:lpstr>Listes</vt:lpstr>
      <vt:lpstr>d.périodes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2021-09-02T12:55:18Z</dcterms:modified>
</cp:coreProperties>
</file>