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16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9B24F38D-D627-46C8-B26B-3966AB460116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Suivi_A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5" roundtripDataSignature="AMtx7mjqsY8U24KeICeHds5R5lwCzPpkhw=="/>
    </ext>
  </extLst>
</workbook>
</file>

<file path=xl/calcChain.xml><?xml version="1.0" encoding="utf-8"?>
<calcChain xmlns="http://schemas.openxmlformats.org/spreadsheetml/2006/main">
  <c r="Y4" i="1" l="1" a="1"/>
  <c r="Y4" i="1" s="1"/>
  <c r="Z4" i="1" s="1" a="1"/>
  <c r="Z4" i="1" s="1"/>
  <c r="A1" i="1"/>
  <c r="AD4" i="1"/>
  <c r="AD6" i="1"/>
  <c r="AD5" i="1"/>
  <c r="Z6" i="1" l="1" a="1"/>
  <c r="Z6" i="1" s="1"/>
  <c r="AA6" i="1" s="1"/>
  <c r="Z5" i="1" a="1"/>
  <c r="Z5" i="1" s="1"/>
  <c r="AA5" i="1" s="1"/>
  <c r="AA4" i="1"/>
  <c r="AA7" i="1" l="1"/>
  <c r="Z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M24" authorId="0" shapeId="0" xr:uid="{00000000-0006-0000-0000-000001000000}">
      <text>
        <r>
          <rPr>
            <sz val="11"/>
            <color theme="1"/>
            <rFont val="Arial"/>
          </rPr>
          <t>======
ID#AAAANt1__aw
Narcisa LAMBRECHT    (2021-08-16 05:05:14)
à traiter sur SI, présence</t>
        </r>
      </text>
    </comment>
    <comment ref="M81" authorId="0" shapeId="0" xr:uid="{00000000-0006-0000-0000-000003000000}">
      <text>
        <r>
          <rPr>
            <sz val="11"/>
            <color theme="1"/>
            <rFont val="Arial"/>
          </rPr>
          <t>======
ID#AAAANt1__GA
Narcisa LAMBRECHT    (2021-08-16 04:44:08)
en formation du 17/10 au 14/11/2020</t>
        </r>
      </text>
    </comment>
    <comment ref="M103" authorId="0" shapeId="0" xr:uid="{00000000-0006-0000-0000-000002000000}">
      <text>
        <r>
          <rPr>
            <sz val="11"/>
            <color theme="1"/>
            <rFont val="Arial"/>
          </rPr>
          <t>======
ID#AAAANt1__Zk
Narcisa LAMBRECHT    (2021-08-16 05:02:32)
formation suivie du 20/02 au 20/03/2021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jaVVjk7uY2LI51QKsD3CBMjMP2tQ=="/>
    </ext>
  </extL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<sst xmlns="http://schemas.openxmlformats.org/spreadsheetml/2006/main" count="256" uniqueCount="34">
  <si>
    <t>N°</t>
  </si>
  <si>
    <t>Résultat
Examen</t>
  </si>
  <si>
    <t>1ère session</t>
  </si>
  <si>
    <t>2ème session</t>
  </si>
  <si>
    <t>Observations</t>
  </si>
  <si>
    <t>Note
admis</t>
  </si>
  <si>
    <t>Note 
refusés</t>
  </si>
  <si>
    <t>Mme</t>
  </si>
  <si>
    <t>35 h</t>
  </si>
  <si>
    <t>admis</t>
  </si>
  <si>
    <t>inscrite uniquement à l'examen</t>
  </si>
  <si>
    <t>abs</t>
  </si>
  <si>
    <t>examen le 23/06/2021</t>
  </si>
  <si>
    <t>Récupéré le 07/06 chez Instep</t>
  </si>
  <si>
    <t>M</t>
  </si>
  <si>
    <t>non admis</t>
  </si>
  <si>
    <t>Récupéré le 10/06 chez Instep</t>
  </si>
  <si>
    <t>Récupéré le   08/06 chez Instep</t>
  </si>
  <si>
    <t>Ex passé aussi le 18/11/20 Prosodia</t>
  </si>
  <si>
    <t>Diplôme récupéré chez Prosodia</t>
  </si>
  <si>
    <t>MME</t>
  </si>
  <si>
    <t>ex chez Prosodia le 23/06</t>
  </si>
  <si>
    <t>Mr</t>
  </si>
  <si>
    <t>Formation suivie en 2020</t>
  </si>
  <si>
    <t xml:space="preserve">Mme </t>
  </si>
  <si>
    <t>formation suivie du 20/02 au 20/03/2021</t>
  </si>
  <si>
    <t>a suivi la formation mais n'a pas passé l'examen</t>
  </si>
  <si>
    <t>Résultat</t>
  </si>
  <si>
    <t>Nombre</t>
  </si>
  <si>
    <t>%</t>
  </si>
  <si>
    <t xml:space="preserve">Y4 : </t>
  </si>
  <si>
    <t xml:space="preserve">Z4 : </t>
  </si>
  <si>
    <t xml:space="preserve">AA4 : </t>
  </si>
  <si>
    <t>Formules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</si>
</sst>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mm/dd/yyyy"/>
    <numFmt numFmtId="165" formatCode="0\6\ \5\5\ \2\5\ \2\2\ \4\5"/>
    <numFmt numFmtId="166" formatCode="00\ 00\ 00\ 00\ 00"/>
    <numFmt numFmtId="167" formatCode="dd&quot;/&quot;mm&quot;/&quot;yyyy"/>
    <numFmt numFmtId="168" formatCode="0.0%"/>
  </numFmts>
  <fonts count="24" x14ac:knownFonts="1">
    <font>
      <sz val="11"/>
      <color theme="1"/>
      <name val="Arial"/>
    </font>
    <font>
      <b/>
      <sz val="14"/>
      <color theme="1"/>
      <name val="Arial"/>
    </font>
    <font>
      <sz val="11"/>
      <name val="Arial"/>
    </font>
    <font>
      <sz val="11"/>
      <color theme="1"/>
      <name val="Calibri"/>
    </font>
    <font>
      <b/>
      <sz val="11"/>
      <color rgb="FF000000"/>
      <name val="Calibri"/>
    </font>
    <font>
      <b/>
      <sz val="12"/>
      <color rgb="FF000000"/>
      <name val="Calibri"/>
    </font>
    <font>
      <b/>
      <sz val="11"/>
      <color theme="1"/>
      <name val="Calibri"/>
    </font>
    <font>
      <sz val="11"/>
      <color theme="1"/>
      <name val="Calibri"/>
    </font>
    <font>
      <sz val="11"/>
      <color rgb="FF000000"/>
      <name val="Calibri"/>
    </font>
    <font>
      <sz val="12"/>
      <color rgb="FF000000"/>
      <name val="Calibri"/>
    </font>
    <font>
      <sz val="11"/>
      <color rgb="FF222222"/>
      <name val="Calibri"/>
    </font>
    <font>
      <sz val="11"/>
      <name val="Calibri"/>
    </font>
    <font>
      <sz val="12"/>
      <name val="Calibri"/>
    </font>
    <font>
      <b/>
      <sz val="11"/>
      <color rgb="FF0000FF"/>
      <name val="Calibri"/>
    </font>
    <font>
      <sz val="11"/>
      <color rgb="FFFF0000"/>
      <name val="Arial"/>
    </font>
    <font>
      <sz val="11"/>
      <color rgb="FF333333"/>
      <name val="Calibri"/>
    </font>
    <font>
      <sz val="12"/>
      <color theme="1"/>
      <name val="Calibri"/>
    </font>
    <font>
      <sz val="11"/>
      <color rgb="FFFF0000"/>
      <name val="Calibri"/>
    </font>
    <font>
      <sz val="11"/>
      <color rgb="FF434343"/>
      <name val="Calibri"/>
    </font>
    <font>
      <sz val="10"/>
      <color theme="1"/>
      <name val="Calibri"/>
    </font>
    <font>
      <sz val="11"/>
      <color rgb="FF555555"/>
      <name val="Roboto"/>
    </font>
    <font>
      <sz val="11"/>
      <color theme="1"/>
      <name val="Arial"/>
    </font>
    <font>
      <sz val="11"/>
      <color rgb="FF0070C0"/>
      <name val="Arial"/>
      <family val="2"/>
    </font>
    <font>
      <b/>
      <sz val="11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E599"/>
        <bgColor rgb="FFFFE599"/>
      </patternFill>
    </fill>
    <fill>
      <patternFill patternType="solid">
        <fgColor rgb="FFFFFFFF"/>
        <bgColor rgb="FFFFFFFF"/>
      </patternFill>
    </fill>
    <fill>
      <patternFill patternType="solid">
        <fgColor rgb="FFFFF2CC"/>
        <bgColor rgb="FFFFF2CC"/>
      </patternFill>
    </fill>
    <fill>
      <patternFill patternType="solid">
        <fgColor rgb="FFCFE2F3"/>
        <bgColor rgb="FFCFE2F3"/>
      </patternFill>
    </fill>
    <fill>
      <patternFill patternType="solid">
        <fgColor rgb="FFEAD1DC"/>
        <bgColor rgb="FFEAD1DC"/>
      </patternFill>
    </fill>
    <fill>
      <patternFill patternType="solid">
        <fgColor rgb="FFFF0000"/>
        <bgColor rgb="FFFF0000"/>
      </patternFill>
    </fill>
    <fill>
      <patternFill patternType="solid">
        <fgColor rgb="FFD9D9D9"/>
        <bgColor rgb="FFD9D9D9"/>
      </patternFill>
    </fill>
    <fill>
      <patternFill patternType="solid">
        <fgColor rgb="FFC9DAF8"/>
        <bgColor rgb="FFC9DAF8"/>
      </patternFill>
    </fill>
  </fills>
  <borders count="43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ck">
        <color rgb="FF0000FF"/>
      </left>
      <right/>
      <top style="thick">
        <color rgb="FF0000FF"/>
      </top>
      <bottom style="thick">
        <color rgb="FF0000FF"/>
      </bottom>
      <diagonal/>
    </border>
    <border>
      <left/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ck">
        <color rgb="FF0000FF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FF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ck">
        <color rgb="FF0000FF"/>
      </bottom>
      <diagonal/>
    </border>
    <border>
      <left style="thin">
        <color rgb="FF000000"/>
      </left>
      <right/>
      <top style="thin">
        <color rgb="FF000000"/>
      </top>
      <bottom style="thick">
        <color rgb="FF0000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FF"/>
      </bottom>
      <diagonal/>
    </border>
    <border>
      <left style="thin">
        <color rgb="FF000000"/>
      </left>
      <right style="thin">
        <color rgb="FF000000"/>
      </right>
      <top/>
      <bottom style="thick">
        <color rgb="FF0000FF"/>
      </bottom>
      <diagonal/>
    </border>
    <border>
      <left style="thin">
        <color rgb="FF000000"/>
      </left>
      <right style="thick">
        <color rgb="FF0000FF"/>
      </right>
      <top style="thin">
        <color rgb="FF000000"/>
      </top>
      <bottom style="thick">
        <color rgb="FF0000FF"/>
      </bottom>
      <diagonal/>
    </border>
    <border>
      <left/>
      <right/>
      <top style="thin">
        <color rgb="FF000000"/>
      </top>
      <bottom style="thick">
        <color rgb="FF0000FF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ck">
        <color rgb="FF0000FF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ck">
        <color rgb="FF0000FF"/>
      </right>
      <top/>
      <bottom style="thick">
        <color rgb="FF0000FF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thick">
        <color rgb="FF0000FF"/>
      </bottom>
      <diagonal/>
    </border>
    <border>
      <left/>
      <right style="thin">
        <color rgb="FF000000"/>
      </right>
      <top style="thin">
        <color rgb="FF000000"/>
      </top>
      <bottom style="thick">
        <color rgb="FF0000FF"/>
      </bottom>
      <diagonal/>
    </border>
    <border>
      <left style="thin">
        <color rgb="FF000000"/>
      </left>
      <right/>
      <top/>
      <bottom style="thick">
        <color rgb="FF0000FF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ck">
        <color rgb="FF0000FF"/>
      </bottom>
      <diagonal/>
    </border>
    <border>
      <left style="thin">
        <color rgb="FF000000"/>
      </left>
      <right/>
      <top/>
      <bottom style="thick">
        <color rgb="FF0000FF"/>
      </bottom>
      <diagonal/>
    </border>
  </borders>
  <cellStyleXfs count="2">
    <xf numFmtId="0" fontId="0" fillId="0" borderId="0"/>
    <xf numFmtId="9" fontId="21" fillId="0" borderId="0" applyFont="0" applyFill="0" applyBorder="0" applyAlignment="0" applyProtection="0"/>
  </cellStyleXfs>
  <cellXfs count="298">
    <xf numFmtId="0" fontId="0" fillId="0" borderId="0" xfId="0" applyFont="1" applyAlignment="1"/>
    <xf numFmtId="0" fontId="5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5" borderId="11" xfId="0" applyFont="1" applyFill="1" applyBorder="1" applyAlignment="1">
      <alignment horizontal="right"/>
    </xf>
    <xf numFmtId="0" fontId="6" fillId="6" borderId="13" xfId="0" applyFont="1" applyFill="1" applyBorder="1"/>
    <xf numFmtId="0" fontId="5" fillId="5" borderId="14" xfId="0" applyFont="1" applyFill="1" applyBorder="1" applyAlignment="1">
      <alignment horizontal="right"/>
    </xf>
    <xf numFmtId="0" fontId="6" fillId="6" borderId="12" xfId="0" applyFont="1" applyFill="1" applyBorder="1"/>
    <xf numFmtId="0" fontId="7" fillId="3" borderId="14" xfId="0" applyFont="1" applyFill="1" applyBorder="1" applyAlignment="1">
      <alignment horizontal="right"/>
    </xf>
    <xf numFmtId="0" fontId="8" fillId="0" borderId="0" xfId="0" applyFont="1" applyAlignment="1"/>
    <xf numFmtId="0" fontId="8" fillId="0" borderId="16" xfId="0" applyFont="1" applyBorder="1" applyAlignment="1"/>
    <xf numFmtId="49" fontId="9" fillId="0" borderId="16" xfId="0" applyNumberFormat="1" applyFont="1" applyBorder="1" applyAlignment="1"/>
    <xf numFmtId="0" fontId="8" fillId="0" borderId="16" xfId="0" applyFont="1" applyBorder="1" applyAlignment="1">
      <alignment horizontal="center"/>
    </xf>
    <xf numFmtId="0" fontId="7" fillId="0" borderId="16" xfId="0" applyFont="1" applyBorder="1" applyAlignment="1"/>
    <xf numFmtId="0" fontId="10" fillId="4" borderId="11" xfId="0" applyFont="1" applyFill="1" applyBorder="1" applyAlignment="1"/>
    <xf numFmtId="0" fontId="10" fillId="4" borderId="16" xfId="0" applyFont="1" applyFill="1" applyBorder="1" applyAlignment="1"/>
    <xf numFmtId="0" fontId="7" fillId="3" borderId="11" xfId="0" applyFont="1" applyFill="1" applyBorder="1" applyAlignment="1">
      <alignment horizontal="center"/>
    </xf>
    <xf numFmtId="0" fontId="7" fillId="3" borderId="16" xfId="0" applyFont="1" applyFill="1" applyBorder="1" applyAlignment="1">
      <alignment horizontal="center"/>
    </xf>
    <xf numFmtId="0" fontId="8" fillId="3" borderId="16" xfId="0" applyFont="1" applyFill="1" applyBorder="1" applyAlignment="1">
      <alignment horizontal="center"/>
    </xf>
    <xf numFmtId="9" fontId="8" fillId="3" borderId="16" xfId="0" applyNumberFormat="1" applyFont="1" applyFill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4" borderId="16" xfId="0" applyFont="1" applyFill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5" borderId="16" xfId="0" applyFont="1" applyFill="1" applyBorder="1" applyAlignment="1">
      <alignment horizontal="right"/>
    </xf>
    <xf numFmtId="0" fontId="7" fillId="6" borderId="17" xfId="0" applyFont="1" applyFill="1" applyBorder="1"/>
    <xf numFmtId="0" fontId="7" fillId="5" borderId="18" xfId="0" applyFont="1" applyFill="1" applyBorder="1"/>
    <xf numFmtId="0" fontId="7" fillId="6" borderId="19" xfId="0" applyFont="1" applyFill="1" applyBorder="1"/>
    <xf numFmtId="0" fontId="7" fillId="3" borderId="20" xfId="0" applyFont="1" applyFill="1" applyBorder="1"/>
    <xf numFmtId="0" fontId="10" fillId="3" borderId="11" xfId="0" applyFont="1" applyFill="1" applyBorder="1" applyAlignment="1"/>
    <xf numFmtId="0" fontId="10" fillId="3" borderId="16" xfId="0" applyFont="1" applyFill="1" applyBorder="1" applyAlignment="1"/>
    <xf numFmtId="0" fontId="8" fillId="0" borderId="16" xfId="0" applyFont="1" applyBorder="1" applyAlignment="1"/>
    <xf numFmtId="0" fontId="8" fillId="3" borderId="16" xfId="0" applyFont="1" applyFill="1" applyBorder="1" applyAlignment="1"/>
    <xf numFmtId="49" fontId="9" fillId="3" borderId="16" xfId="0" applyNumberFormat="1" applyFont="1" applyFill="1" applyBorder="1" applyAlignment="1"/>
    <xf numFmtId="0" fontId="11" fillId="0" borderId="16" xfId="0" applyFont="1" applyBorder="1" applyAlignment="1">
      <alignment horizontal="center"/>
    </xf>
    <xf numFmtId="49" fontId="12" fillId="0" borderId="16" xfId="0" applyNumberFormat="1" applyFont="1" applyBorder="1" applyAlignment="1"/>
    <xf numFmtId="0" fontId="7" fillId="0" borderId="21" xfId="0" applyFont="1" applyBorder="1" applyAlignment="1"/>
    <xf numFmtId="49" fontId="12" fillId="0" borderId="21" xfId="0" applyNumberFormat="1" applyFont="1" applyBorder="1" applyAlignment="1"/>
    <xf numFmtId="0" fontId="11" fillId="0" borderId="21" xfId="0" applyFont="1" applyBorder="1" applyAlignment="1">
      <alignment horizontal="center"/>
    </xf>
    <xf numFmtId="0" fontId="7" fillId="0" borderId="19" xfId="0" applyFont="1" applyBorder="1" applyAlignment="1"/>
    <xf numFmtId="0" fontId="8" fillId="0" borderId="16" xfId="0" applyFont="1" applyBorder="1" applyAlignment="1"/>
    <xf numFmtId="49" fontId="9" fillId="0" borderId="16" xfId="0" applyNumberFormat="1" applyFont="1" applyBorder="1" applyAlignment="1"/>
    <xf numFmtId="0" fontId="7" fillId="5" borderId="18" xfId="0" applyFont="1" applyFill="1" applyBorder="1" applyAlignment="1"/>
    <xf numFmtId="0" fontId="7" fillId="6" borderId="19" xfId="0" applyFont="1" applyFill="1" applyBorder="1" applyAlignment="1"/>
    <xf numFmtId="0" fontId="7" fillId="3" borderId="20" xfId="0" applyFont="1" applyFill="1" applyBorder="1" applyAlignment="1"/>
    <xf numFmtId="0" fontId="8" fillId="0" borderId="19" xfId="0" applyFont="1" applyBorder="1" applyAlignment="1"/>
    <xf numFmtId="0" fontId="7" fillId="3" borderId="16" xfId="0" applyFont="1" applyFill="1" applyBorder="1" applyAlignment="1">
      <alignment horizontal="center"/>
    </xf>
    <xf numFmtId="0" fontId="11" fillId="3" borderId="22" xfId="0" applyFont="1" applyFill="1" applyBorder="1" applyAlignment="1">
      <alignment horizontal="right"/>
    </xf>
    <xf numFmtId="0" fontId="8" fillId="0" borderId="23" xfId="0" applyFont="1" applyBorder="1" applyAlignment="1"/>
    <xf numFmtId="0" fontId="8" fillId="3" borderId="24" xfId="0" applyFont="1" applyFill="1" applyBorder="1" applyAlignment="1"/>
    <xf numFmtId="49" fontId="9" fillId="3" borderId="24" xfId="0" applyNumberFormat="1" applyFont="1" applyFill="1" applyBorder="1" applyAlignment="1"/>
    <xf numFmtId="0" fontId="8" fillId="3" borderId="24" xfId="0" applyFont="1" applyFill="1" applyBorder="1" applyAlignment="1">
      <alignment horizontal="center"/>
    </xf>
    <xf numFmtId="0" fontId="10" fillId="3" borderId="25" xfId="0" applyFont="1" applyFill="1" applyBorder="1" applyAlignment="1"/>
    <xf numFmtId="0" fontId="10" fillId="3" borderId="24" xfId="0" applyFont="1" applyFill="1" applyBorder="1" applyAlignment="1"/>
    <xf numFmtId="0" fontId="7" fillId="3" borderId="25" xfId="0" applyFont="1" applyFill="1" applyBorder="1" applyAlignment="1">
      <alignment horizontal="center"/>
    </xf>
    <xf numFmtId="0" fontId="7" fillId="3" borderId="24" xfId="0" applyFont="1" applyFill="1" applyBorder="1" applyAlignment="1">
      <alignment horizontal="center"/>
    </xf>
    <xf numFmtId="0" fontId="8" fillId="3" borderId="24" xfId="0" applyFont="1" applyFill="1" applyBorder="1" applyAlignment="1">
      <alignment horizontal="center"/>
    </xf>
    <xf numFmtId="9" fontId="8" fillId="3" borderId="24" xfId="0" applyNumberFormat="1" applyFont="1" applyFill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4" borderId="24" xfId="0" applyFont="1" applyFill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5" borderId="24" xfId="0" applyFont="1" applyFill="1" applyBorder="1" applyAlignment="1">
      <alignment horizontal="right"/>
    </xf>
    <xf numFmtId="0" fontId="7" fillId="6" borderId="26" xfId="0" applyFont="1" applyFill="1" applyBorder="1"/>
    <xf numFmtId="0" fontId="7" fillId="5" borderId="27" xfId="0" applyFont="1" applyFill="1" applyBorder="1"/>
    <xf numFmtId="0" fontId="7" fillId="6" borderId="23" xfId="0" applyFont="1" applyFill="1" applyBorder="1" applyAlignment="1"/>
    <xf numFmtId="0" fontId="7" fillId="3" borderId="28" xfId="0" applyFont="1" applyFill="1" applyBorder="1"/>
    <xf numFmtId="0" fontId="8" fillId="3" borderId="12" xfId="0" applyFont="1" applyFill="1" applyBorder="1" applyAlignment="1"/>
    <xf numFmtId="0" fontId="8" fillId="3" borderId="11" xfId="0" applyFont="1" applyFill="1" applyBorder="1" applyAlignment="1"/>
    <xf numFmtId="49" fontId="9" fillId="3" borderId="11" xfId="0" applyNumberFormat="1" applyFont="1" applyFill="1" applyBorder="1" applyAlignment="1"/>
    <xf numFmtId="0" fontId="8" fillId="3" borderId="11" xfId="0" applyFont="1" applyFill="1" applyBorder="1" applyAlignment="1">
      <alignment horizontal="center"/>
    </xf>
    <xf numFmtId="0" fontId="10" fillId="4" borderId="14" xfId="0" applyFont="1" applyFill="1" applyBorder="1" applyAlignment="1"/>
    <xf numFmtId="0" fontId="7" fillId="3" borderId="11" xfId="0" applyFont="1" applyFill="1" applyBorder="1" applyAlignment="1">
      <alignment horizontal="center"/>
    </xf>
    <xf numFmtId="0" fontId="8" fillId="3" borderId="11" xfId="0" applyFont="1" applyFill="1" applyBorder="1" applyAlignment="1">
      <alignment horizontal="center"/>
    </xf>
    <xf numFmtId="0" fontId="8" fillId="3" borderId="11" xfId="0" applyFont="1" applyFill="1" applyBorder="1" applyAlignment="1">
      <alignment horizontal="center"/>
    </xf>
    <xf numFmtId="9" fontId="8" fillId="3" borderId="11" xfId="0" applyNumberFormat="1" applyFont="1" applyFill="1" applyBorder="1" applyAlignment="1">
      <alignment horizontal="center"/>
    </xf>
    <xf numFmtId="0" fontId="7" fillId="4" borderId="11" xfId="0" applyFont="1" applyFill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5" borderId="11" xfId="0" applyFont="1" applyFill="1" applyBorder="1" applyAlignment="1">
      <alignment horizontal="right"/>
    </xf>
    <xf numFmtId="0" fontId="7" fillId="6" borderId="13" xfId="0" applyFont="1" applyFill="1" applyBorder="1"/>
    <xf numFmtId="0" fontId="7" fillId="5" borderId="29" xfId="0" applyFont="1" applyFill="1" applyBorder="1"/>
    <xf numFmtId="0" fontId="7" fillId="6" borderId="11" xfId="0" applyFont="1" applyFill="1" applyBorder="1" applyAlignment="1"/>
    <xf numFmtId="0" fontId="7" fillId="3" borderId="15" xfId="0" applyFont="1" applyFill="1" applyBorder="1"/>
    <xf numFmtId="0" fontId="8" fillId="3" borderId="19" xfId="0" applyFont="1" applyFill="1" applyBorder="1" applyAlignment="1"/>
    <xf numFmtId="0" fontId="7" fillId="3" borderId="16" xfId="0" applyFont="1" applyFill="1" applyBorder="1" applyAlignment="1"/>
    <xf numFmtId="49" fontId="12" fillId="3" borderId="16" xfId="0" applyNumberFormat="1" applyFont="1" applyFill="1" applyBorder="1" applyAlignment="1"/>
    <xf numFmtId="0" fontId="11" fillId="3" borderId="16" xfId="0" applyFont="1" applyFill="1" applyBorder="1" applyAlignment="1">
      <alignment horizontal="center"/>
    </xf>
    <xf numFmtId="0" fontId="10" fillId="3" borderId="30" xfId="0" applyFont="1" applyFill="1" applyBorder="1" applyAlignment="1"/>
    <xf numFmtId="0" fontId="7" fillId="0" borderId="16" xfId="0" applyFont="1" applyBorder="1" applyAlignment="1">
      <alignment horizontal="center"/>
    </xf>
    <xf numFmtId="0" fontId="7" fillId="6" borderId="16" xfId="0" applyFont="1" applyFill="1" applyBorder="1" applyAlignment="1"/>
    <xf numFmtId="0" fontId="8" fillId="3" borderId="16" xfId="0" applyFont="1" applyFill="1" applyBorder="1" applyAlignment="1">
      <alignment horizontal="center"/>
    </xf>
    <xf numFmtId="0" fontId="7" fillId="3" borderId="19" xfId="0" applyFont="1" applyFill="1" applyBorder="1" applyAlignment="1"/>
    <xf numFmtId="0" fontId="7" fillId="5" borderId="16" xfId="0" applyFont="1" applyFill="1" applyBorder="1" applyAlignment="1">
      <alignment horizontal="right"/>
    </xf>
    <xf numFmtId="0" fontId="7" fillId="6" borderId="13" xfId="0" applyFont="1" applyFill="1" applyBorder="1" applyAlignment="1"/>
    <xf numFmtId="0" fontId="7" fillId="3" borderId="11" xfId="0" applyFont="1" applyFill="1" applyBorder="1" applyAlignment="1"/>
    <xf numFmtId="49" fontId="12" fillId="3" borderId="11" xfId="0" applyNumberFormat="1" applyFont="1" applyFill="1" applyBorder="1" applyAlignment="1"/>
    <xf numFmtId="0" fontId="11" fillId="3" borderId="11" xfId="0" applyFont="1" applyFill="1" applyBorder="1" applyAlignment="1">
      <alignment horizontal="center"/>
    </xf>
    <xf numFmtId="0" fontId="7" fillId="3" borderId="11" xfId="0" applyFont="1" applyFill="1" applyBorder="1" applyAlignment="1"/>
    <xf numFmtId="0" fontId="3" fillId="3" borderId="16" xfId="0" applyFont="1" applyFill="1" applyBorder="1" applyAlignment="1"/>
    <xf numFmtId="0" fontId="13" fillId="3" borderId="16" xfId="0" applyFont="1" applyFill="1" applyBorder="1" applyAlignment="1"/>
    <xf numFmtId="0" fontId="11" fillId="3" borderId="16" xfId="0" applyFont="1" applyFill="1" applyBorder="1" applyAlignment="1">
      <alignment horizontal="center"/>
    </xf>
    <xf numFmtId="0" fontId="7" fillId="3" borderId="16" xfId="0" applyFont="1" applyFill="1" applyBorder="1" applyAlignment="1">
      <alignment horizontal="center"/>
    </xf>
    <xf numFmtId="0" fontId="7" fillId="5" borderId="16" xfId="0" applyFont="1" applyFill="1" applyBorder="1" applyAlignment="1">
      <alignment horizontal="right"/>
    </xf>
    <xf numFmtId="0" fontId="11" fillId="6" borderId="17" xfId="0" applyFont="1" applyFill="1" applyBorder="1" applyAlignment="1"/>
    <xf numFmtId="0" fontId="7" fillId="3" borderId="0" xfId="0" applyFont="1" applyFill="1" applyAlignment="1"/>
    <xf numFmtId="0" fontId="7" fillId="3" borderId="16" xfId="0" applyFont="1" applyFill="1" applyBorder="1" applyAlignment="1"/>
    <xf numFmtId="0" fontId="7" fillId="3" borderId="11" xfId="0" applyFont="1" applyFill="1" applyBorder="1" applyAlignment="1">
      <alignment horizontal="center"/>
    </xf>
    <xf numFmtId="0" fontId="7" fillId="3" borderId="11" xfId="0" applyFont="1" applyFill="1" applyBorder="1" applyAlignment="1"/>
    <xf numFmtId="0" fontId="7" fillId="3" borderId="11" xfId="0" applyFont="1" applyFill="1" applyBorder="1" applyAlignment="1">
      <alignment horizontal="right"/>
    </xf>
    <xf numFmtId="0" fontId="8" fillId="3" borderId="16" xfId="0" applyFont="1" applyFill="1" applyBorder="1" applyAlignment="1">
      <alignment wrapText="1"/>
    </xf>
    <xf numFmtId="49" fontId="9" fillId="3" borderId="16" xfId="0" applyNumberFormat="1" applyFont="1" applyFill="1" applyBorder="1" applyAlignment="1">
      <alignment wrapText="1"/>
    </xf>
    <xf numFmtId="0" fontId="8" fillId="3" borderId="16" xfId="0" applyFont="1" applyFill="1" applyBorder="1" applyAlignment="1">
      <alignment horizontal="center" wrapText="1"/>
    </xf>
    <xf numFmtId="0" fontId="8" fillId="3" borderId="5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9" fontId="8" fillId="3" borderId="5" xfId="0" applyNumberFormat="1" applyFont="1" applyFill="1" applyBorder="1" applyAlignment="1">
      <alignment horizontal="center"/>
    </xf>
    <xf numFmtId="0" fontId="8" fillId="7" borderId="16" xfId="0" applyFont="1" applyFill="1" applyBorder="1" applyAlignment="1">
      <alignment horizontal="center"/>
    </xf>
    <xf numFmtId="0" fontId="8" fillId="3" borderId="16" xfId="0" applyFont="1" applyFill="1" applyBorder="1" applyAlignment="1">
      <alignment horizontal="center"/>
    </xf>
    <xf numFmtId="0" fontId="14" fillId="6" borderId="17" xfId="0" applyFont="1" applyFill="1" applyBorder="1" applyAlignment="1">
      <alignment horizontal="right"/>
    </xf>
    <xf numFmtId="0" fontId="7" fillId="3" borderId="31" xfId="0" applyFont="1" applyFill="1" applyBorder="1" applyAlignment="1">
      <alignment horizontal="center"/>
    </xf>
    <xf numFmtId="0" fontId="8" fillId="3" borderId="31" xfId="0" applyFont="1" applyFill="1" applyBorder="1" applyAlignment="1">
      <alignment horizontal="center"/>
    </xf>
    <xf numFmtId="9" fontId="8" fillId="3" borderId="31" xfId="0" applyNumberFormat="1" applyFont="1" applyFill="1" applyBorder="1" applyAlignment="1">
      <alignment horizontal="center"/>
    </xf>
    <xf numFmtId="0" fontId="7" fillId="3" borderId="24" xfId="0" applyFont="1" applyFill="1" applyBorder="1" applyAlignment="1"/>
    <xf numFmtId="49" fontId="12" fillId="3" borderId="24" xfId="0" applyNumberFormat="1" applyFont="1" applyFill="1" applyBorder="1" applyAlignment="1"/>
    <xf numFmtId="0" fontId="15" fillId="3" borderId="24" xfId="0" applyFont="1" applyFill="1" applyBorder="1" applyAlignment="1">
      <alignment horizontal="center"/>
    </xf>
    <xf numFmtId="0" fontId="8" fillId="3" borderId="25" xfId="0" applyFont="1" applyFill="1" applyBorder="1" applyAlignment="1">
      <alignment horizontal="center"/>
    </xf>
    <xf numFmtId="0" fontId="8" fillId="3" borderId="25" xfId="0" applyFont="1" applyFill="1" applyBorder="1" applyAlignment="1">
      <alignment horizontal="center"/>
    </xf>
    <xf numFmtId="9" fontId="8" fillId="3" borderId="25" xfId="0" applyNumberFormat="1" applyFont="1" applyFill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5" borderId="25" xfId="0" applyFont="1" applyFill="1" applyBorder="1" applyAlignment="1">
      <alignment horizontal="right"/>
    </xf>
    <xf numFmtId="0" fontId="7" fillId="6" borderId="32" xfId="0" applyFont="1" applyFill="1" applyBorder="1"/>
    <xf numFmtId="0" fontId="7" fillId="6" borderId="24" xfId="0" applyFont="1" applyFill="1" applyBorder="1" applyAlignment="1"/>
    <xf numFmtId="0" fontId="7" fillId="0" borderId="11" xfId="0" applyFont="1" applyBorder="1" applyAlignment="1"/>
    <xf numFmtId="0" fontId="7" fillId="5" borderId="29" xfId="0" applyFont="1" applyFill="1" applyBorder="1" applyAlignment="1"/>
    <xf numFmtId="0" fontId="7" fillId="3" borderId="15" xfId="0" applyFont="1" applyFill="1" applyBorder="1" applyAlignment="1"/>
    <xf numFmtId="0" fontId="7" fillId="5" borderId="11" xfId="0" applyFont="1" applyFill="1" applyBorder="1" applyAlignment="1">
      <alignment horizontal="right"/>
    </xf>
    <xf numFmtId="0" fontId="7" fillId="6" borderId="17" xfId="0" applyFont="1" applyFill="1" applyBorder="1" applyAlignment="1"/>
    <xf numFmtId="0" fontId="7" fillId="6" borderId="16" xfId="0" applyFont="1" applyFill="1" applyBorder="1"/>
    <xf numFmtId="0" fontId="8" fillId="0" borderId="16" xfId="0" applyFont="1" applyBorder="1" applyAlignment="1">
      <alignment wrapText="1"/>
    </xf>
    <xf numFmtId="0" fontId="8" fillId="0" borderId="16" xfId="0" applyFont="1" applyBorder="1" applyAlignment="1">
      <alignment horizontal="center" wrapText="1"/>
    </xf>
    <xf numFmtId="0" fontId="15" fillId="3" borderId="16" xfId="0" applyFont="1" applyFill="1" applyBorder="1" applyAlignment="1">
      <alignment horizontal="center"/>
    </xf>
    <xf numFmtId="0" fontId="15" fillId="3" borderId="16" xfId="0" applyFont="1" applyFill="1" applyBorder="1" applyAlignment="1">
      <alignment horizontal="center"/>
    </xf>
    <xf numFmtId="0" fontId="11" fillId="3" borderId="14" xfId="0" applyFont="1" applyFill="1" applyBorder="1" applyAlignment="1">
      <alignment horizontal="right"/>
    </xf>
    <xf numFmtId="0" fontId="7" fillId="6" borderId="13" xfId="0" applyFont="1" applyFill="1" applyBorder="1" applyAlignment="1">
      <alignment horizontal="right"/>
    </xf>
    <xf numFmtId="9" fontId="7" fillId="3" borderId="11" xfId="0" applyNumberFormat="1" applyFont="1" applyFill="1" applyBorder="1" applyAlignment="1">
      <alignment horizontal="right"/>
    </xf>
    <xf numFmtId="0" fontId="8" fillId="3" borderId="16" xfId="0" applyFont="1" applyFill="1" applyBorder="1" applyAlignment="1">
      <alignment wrapText="1"/>
    </xf>
    <xf numFmtId="0" fontId="8" fillId="3" borderId="33" xfId="0" applyFont="1" applyFill="1" applyBorder="1" applyAlignment="1">
      <alignment horizontal="center"/>
    </xf>
    <xf numFmtId="0" fontId="7" fillId="3" borderId="33" xfId="0" applyFont="1" applyFill="1" applyBorder="1" applyAlignment="1"/>
    <xf numFmtId="0" fontId="7" fillId="3" borderId="33" xfId="0" applyFont="1" applyFill="1" applyBorder="1" applyAlignment="1">
      <alignment horizontal="right"/>
    </xf>
    <xf numFmtId="0" fontId="7" fillId="6" borderId="17" xfId="0" applyFont="1" applyFill="1" applyBorder="1" applyAlignment="1">
      <alignment horizontal="right"/>
    </xf>
    <xf numFmtId="0" fontId="7" fillId="3" borderId="22" xfId="0" applyFont="1" applyFill="1" applyBorder="1" applyAlignment="1"/>
    <xf numFmtId="49" fontId="16" fillId="3" borderId="22" xfId="0" applyNumberFormat="1" applyFont="1" applyFill="1" applyBorder="1" applyAlignment="1"/>
    <xf numFmtId="0" fontId="8" fillId="0" borderId="34" xfId="0" applyFont="1" applyBorder="1" applyAlignment="1">
      <alignment horizontal="center"/>
    </xf>
    <xf numFmtId="0" fontId="8" fillId="0" borderId="24" xfId="0" applyFont="1" applyBorder="1" applyAlignment="1"/>
    <xf numFmtId="0" fontId="11" fillId="8" borderId="35" xfId="0" applyFont="1" applyFill="1" applyBorder="1" applyAlignment="1">
      <alignment horizontal="center"/>
    </xf>
    <xf numFmtId="0" fontId="7" fillId="8" borderId="35" xfId="0" applyFont="1" applyFill="1" applyBorder="1" applyAlignment="1">
      <alignment horizontal="center"/>
    </xf>
    <xf numFmtId="0" fontId="7" fillId="8" borderId="25" xfId="0" applyFont="1" applyFill="1" applyBorder="1" applyAlignment="1">
      <alignment horizontal="center"/>
    </xf>
    <xf numFmtId="0" fontId="7" fillId="3" borderId="25" xfId="0" applyFont="1" applyFill="1" applyBorder="1" applyAlignment="1">
      <alignment horizontal="center"/>
    </xf>
    <xf numFmtId="0" fontId="7" fillId="3" borderId="25" xfId="0" applyFont="1" applyFill="1" applyBorder="1" applyAlignment="1"/>
    <xf numFmtId="0" fontId="7" fillId="3" borderId="25" xfId="0" applyFont="1" applyFill="1" applyBorder="1" applyAlignment="1">
      <alignment horizontal="right"/>
    </xf>
    <xf numFmtId="0" fontId="7" fillId="3" borderId="24" xfId="0" applyFont="1" applyFill="1" applyBorder="1" applyAlignment="1">
      <alignment horizontal="center"/>
    </xf>
    <xf numFmtId="0" fontId="7" fillId="5" borderId="24" xfId="0" applyFont="1" applyFill="1" applyBorder="1" applyAlignment="1">
      <alignment horizontal="right"/>
    </xf>
    <xf numFmtId="0" fontId="7" fillId="6" borderId="26" xfId="0" applyFont="1" applyFill="1" applyBorder="1" applyAlignment="1"/>
    <xf numFmtId="0" fontId="7" fillId="5" borderId="27" xfId="0" applyFont="1" applyFill="1" applyBorder="1" applyAlignment="1"/>
    <xf numFmtId="0" fontId="7" fillId="3" borderId="28" xfId="0" applyFont="1" applyFill="1" applyBorder="1" applyAlignment="1"/>
    <xf numFmtId="0" fontId="8" fillId="3" borderId="0" xfId="0" applyFont="1" applyFill="1" applyAlignment="1"/>
    <xf numFmtId="0" fontId="7" fillId="6" borderId="11" xfId="0" applyFont="1" applyFill="1" applyBorder="1"/>
    <xf numFmtId="0" fontId="17" fillId="6" borderId="17" xfId="0" applyFont="1" applyFill="1" applyBorder="1" applyAlignment="1">
      <alignment horizontal="right"/>
    </xf>
    <xf numFmtId="0" fontId="8" fillId="3" borderId="11" xfId="0" applyFont="1" applyFill="1" applyBorder="1" applyAlignment="1">
      <alignment horizontal="center"/>
    </xf>
    <xf numFmtId="0" fontId="8" fillId="3" borderId="11" xfId="0" applyFont="1" applyFill="1" applyBorder="1" applyAlignment="1"/>
    <xf numFmtId="0" fontId="8" fillId="3" borderId="11" xfId="0" applyFont="1" applyFill="1" applyBorder="1" applyAlignment="1">
      <alignment horizontal="right"/>
    </xf>
    <xf numFmtId="0" fontId="8" fillId="0" borderId="16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9" fontId="8" fillId="0" borderId="16" xfId="0" applyNumberFormat="1" applyFont="1" applyBorder="1" applyAlignment="1">
      <alignment horizontal="center"/>
    </xf>
    <xf numFmtId="0" fontId="8" fillId="5" borderId="16" xfId="0" applyFont="1" applyFill="1" applyBorder="1" applyAlignment="1">
      <alignment horizontal="right"/>
    </xf>
    <xf numFmtId="0" fontId="7" fillId="6" borderId="17" xfId="0" applyFont="1" applyFill="1" applyBorder="1" applyAlignment="1">
      <alignment horizontal="right"/>
    </xf>
    <xf numFmtId="0" fontId="8" fillId="0" borderId="24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9" fontId="8" fillId="0" borderId="24" xfId="0" applyNumberFormat="1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8" fillId="5" borderId="24" xfId="0" applyFont="1" applyFill="1" applyBorder="1" applyAlignment="1">
      <alignment horizontal="right"/>
    </xf>
    <xf numFmtId="0" fontId="7" fillId="6" borderId="24" xfId="0" applyFont="1" applyFill="1" applyBorder="1"/>
    <xf numFmtId="0" fontId="7" fillId="0" borderId="0" xfId="0" applyFont="1" applyAlignment="1"/>
    <xf numFmtId="49" fontId="12" fillId="0" borderId="11" xfId="0" applyNumberFormat="1" applyFont="1" applyBorder="1" applyAlignment="1"/>
    <xf numFmtId="0" fontId="11" fillId="0" borderId="11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5" borderId="11" xfId="0" applyFont="1" applyFill="1" applyBorder="1" applyAlignment="1">
      <alignment horizontal="right"/>
    </xf>
    <xf numFmtId="0" fontId="10" fillId="3" borderId="16" xfId="0" applyFont="1" applyFill="1" applyBorder="1" applyAlignment="1">
      <alignment wrapText="1"/>
    </xf>
    <xf numFmtId="0" fontId="7" fillId="5" borderId="16" xfId="0" applyFont="1" applyFill="1" applyBorder="1" applyAlignment="1">
      <alignment horizontal="right"/>
    </xf>
    <xf numFmtId="0" fontId="17" fillId="6" borderId="17" xfId="0" applyFont="1" applyFill="1" applyBorder="1" applyAlignment="1">
      <alignment horizontal="right"/>
    </xf>
    <xf numFmtId="0" fontId="7" fillId="5" borderId="16" xfId="0" applyFont="1" applyFill="1" applyBorder="1" applyAlignment="1">
      <alignment horizontal="right"/>
    </xf>
    <xf numFmtId="0" fontId="8" fillId="0" borderId="16" xfId="0" applyFont="1" applyBorder="1" applyAlignment="1">
      <alignment wrapText="1"/>
    </xf>
    <xf numFmtId="0" fontId="8" fillId="0" borderId="31" xfId="0" applyFont="1" applyBorder="1" applyAlignment="1">
      <alignment horizontal="center"/>
    </xf>
    <xf numFmtId="9" fontId="8" fillId="0" borderId="31" xfId="0" applyNumberFormat="1" applyFont="1" applyBorder="1" applyAlignment="1">
      <alignment horizontal="center"/>
    </xf>
    <xf numFmtId="0" fontId="7" fillId="0" borderId="24" xfId="0" applyFont="1" applyBorder="1" applyAlignment="1"/>
    <xf numFmtId="49" fontId="12" fillId="0" borderId="24" xfId="0" applyNumberFormat="1" applyFont="1" applyBorder="1" applyAlignment="1"/>
    <xf numFmtId="0" fontId="11" fillId="0" borderId="24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24" xfId="0" applyFont="1" applyBorder="1"/>
    <xf numFmtId="0" fontId="7" fillId="5" borderId="24" xfId="0" applyFont="1" applyFill="1" applyBorder="1" applyAlignment="1">
      <alignment horizontal="right"/>
    </xf>
    <xf numFmtId="0" fontId="18" fillId="0" borderId="11" xfId="0" applyFont="1" applyBorder="1" applyAlignment="1">
      <alignment wrapText="1"/>
    </xf>
    <xf numFmtId="164" fontId="10" fillId="4" borderId="11" xfId="0" applyNumberFormat="1" applyFont="1" applyFill="1" applyBorder="1" applyAlignment="1"/>
    <xf numFmtId="0" fontId="7" fillId="0" borderId="14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1" xfId="0" applyFont="1" applyBorder="1"/>
    <xf numFmtId="0" fontId="7" fillId="5" borderId="11" xfId="0" applyFont="1" applyFill="1" applyBorder="1" applyAlignment="1">
      <alignment horizontal="right"/>
    </xf>
    <xf numFmtId="164" fontId="10" fillId="3" borderId="16" xfId="0" applyNumberFormat="1" applyFont="1" applyFill="1" applyBorder="1" applyAlignment="1"/>
    <xf numFmtId="0" fontId="7" fillId="0" borderId="16" xfId="0" applyFont="1" applyBorder="1"/>
    <xf numFmtId="0" fontId="18" fillId="3" borderId="16" xfId="0" applyFont="1" applyFill="1" applyBorder="1" applyAlignment="1">
      <alignment horizontal="center"/>
    </xf>
    <xf numFmtId="0" fontId="7" fillId="0" borderId="16" xfId="0" applyFont="1" applyBorder="1" applyAlignment="1">
      <alignment horizontal="center"/>
    </xf>
    <xf numFmtId="164" fontId="10" fillId="3" borderId="24" xfId="0" applyNumberFormat="1" applyFont="1" applyFill="1" applyBorder="1" applyAlignment="1"/>
    <xf numFmtId="0" fontId="7" fillId="0" borderId="25" xfId="0" applyFont="1" applyBorder="1"/>
    <xf numFmtId="0" fontId="7" fillId="5" borderId="36" xfId="0" applyFont="1" applyFill="1" applyBorder="1" applyAlignment="1">
      <alignment horizontal="right"/>
    </xf>
    <xf numFmtId="0" fontId="11" fillId="0" borderId="0" xfId="0" applyFont="1" applyAlignment="1">
      <alignment horizontal="center"/>
    </xf>
    <xf numFmtId="0" fontId="7" fillId="5" borderId="37" xfId="0" applyFont="1" applyFill="1" applyBorder="1" applyAlignment="1">
      <alignment horizontal="right"/>
    </xf>
    <xf numFmtId="0" fontId="7" fillId="5" borderId="38" xfId="0" applyFont="1" applyFill="1" applyBorder="1" applyAlignment="1">
      <alignment horizontal="right"/>
    </xf>
    <xf numFmtId="0" fontId="7" fillId="5" borderId="38" xfId="0" applyFont="1" applyFill="1" applyBorder="1" applyAlignment="1">
      <alignment horizontal="right"/>
    </xf>
    <xf numFmtId="0" fontId="7" fillId="0" borderId="16" xfId="0" applyFont="1" applyBorder="1" applyAlignment="1"/>
    <xf numFmtId="0" fontId="6" fillId="0" borderId="11" xfId="0" applyFont="1" applyBorder="1" applyAlignment="1">
      <alignment horizontal="center"/>
    </xf>
    <xf numFmtId="0" fontId="7" fillId="3" borderId="16" xfId="0" applyFont="1" applyFill="1" applyBorder="1" applyAlignment="1"/>
    <xf numFmtId="1" fontId="11" fillId="0" borderId="0" xfId="0" applyNumberFormat="1" applyFont="1" applyAlignment="1">
      <alignment horizontal="center"/>
    </xf>
    <xf numFmtId="0" fontId="7" fillId="5" borderId="39" xfId="0" applyFont="1" applyFill="1" applyBorder="1" applyAlignment="1">
      <alignment horizontal="right"/>
    </xf>
    <xf numFmtId="165" fontId="8" fillId="0" borderId="16" xfId="0" applyNumberFormat="1" applyFont="1" applyBorder="1" applyAlignment="1">
      <alignment horizontal="center"/>
    </xf>
    <xf numFmtId="0" fontId="7" fillId="5" borderId="39" xfId="0" applyFont="1" applyFill="1" applyBorder="1" applyAlignment="1">
      <alignment horizontal="right"/>
    </xf>
    <xf numFmtId="1" fontId="11" fillId="0" borderId="16" xfId="0" applyNumberFormat="1" applyFont="1" applyBorder="1" applyAlignment="1">
      <alignment horizontal="center"/>
    </xf>
    <xf numFmtId="0" fontId="7" fillId="5" borderId="40" xfId="0" applyFont="1" applyFill="1" applyBorder="1" applyAlignment="1">
      <alignment horizontal="right"/>
    </xf>
    <xf numFmtId="166" fontId="11" fillId="0" borderId="24" xfId="0" applyNumberFormat="1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7" fillId="4" borderId="25" xfId="0" applyFont="1" applyFill="1" applyBorder="1" applyAlignment="1">
      <alignment horizontal="center"/>
    </xf>
    <xf numFmtId="0" fontId="7" fillId="5" borderId="41" xfId="0" applyFont="1" applyFill="1" applyBorder="1" applyAlignment="1">
      <alignment horizontal="right"/>
    </xf>
    <xf numFmtId="1" fontId="11" fillId="3" borderId="16" xfId="0" applyNumberFormat="1" applyFont="1" applyFill="1" applyBorder="1" applyAlignment="1">
      <alignment horizontal="center"/>
    </xf>
    <xf numFmtId="0" fontId="8" fillId="3" borderId="16" xfId="0" applyFont="1" applyFill="1" applyBorder="1" applyAlignment="1"/>
    <xf numFmtId="1" fontId="8" fillId="3" borderId="16" xfId="0" applyNumberFormat="1" applyFont="1" applyFill="1" applyBorder="1" applyAlignment="1">
      <alignment horizontal="center"/>
    </xf>
    <xf numFmtId="0" fontId="7" fillId="5" borderId="40" xfId="0" applyFont="1" applyFill="1" applyBorder="1" applyAlignment="1">
      <alignment horizontal="right"/>
    </xf>
    <xf numFmtId="0" fontId="8" fillId="3" borderId="16" xfId="0" applyFont="1" applyFill="1" applyBorder="1" applyAlignment="1">
      <alignment wrapText="1"/>
    </xf>
    <xf numFmtId="1" fontId="8" fillId="3" borderId="16" xfId="0" applyNumberFormat="1" applyFont="1" applyFill="1" applyBorder="1" applyAlignment="1">
      <alignment horizontal="center" wrapText="1"/>
    </xf>
    <xf numFmtId="1" fontId="9" fillId="3" borderId="16" xfId="0" applyNumberFormat="1" applyFont="1" applyFill="1" applyBorder="1" applyAlignment="1">
      <alignment horizontal="center"/>
    </xf>
    <xf numFmtId="0" fontId="11" fillId="3" borderId="16" xfId="0" applyFont="1" applyFill="1" applyBorder="1" applyAlignment="1"/>
    <xf numFmtId="0" fontId="2" fillId="6" borderId="17" xfId="0" applyFont="1" applyFill="1" applyBorder="1"/>
    <xf numFmtId="0" fontId="8" fillId="3" borderId="24" xfId="0" applyFont="1" applyFill="1" applyBorder="1" applyAlignment="1"/>
    <xf numFmtId="1" fontId="8" fillId="3" borderId="24" xfId="0" applyNumberFormat="1" applyFont="1" applyFill="1" applyBorder="1" applyAlignment="1">
      <alignment horizontal="center"/>
    </xf>
    <xf numFmtId="49" fontId="12" fillId="0" borderId="16" xfId="0" applyNumberFormat="1" applyFont="1" applyBorder="1" applyAlignment="1"/>
    <xf numFmtId="0" fontId="7" fillId="0" borderId="12" xfId="0" applyFont="1" applyBorder="1" applyAlignment="1">
      <alignment horizontal="center"/>
    </xf>
    <xf numFmtId="49" fontId="12" fillId="3" borderId="16" xfId="0" applyNumberFormat="1" applyFont="1" applyFill="1" applyBorder="1" applyAlignment="1"/>
    <xf numFmtId="1" fontId="9" fillId="0" borderId="16" xfId="0" applyNumberFormat="1" applyFont="1" applyBorder="1" applyAlignment="1">
      <alignment horizontal="center"/>
    </xf>
    <xf numFmtId="49" fontId="9" fillId="0" borderId="16" xfId="0" applyNumberFormat="1" applyFont="1" applyBorder="1" applyAlignment="1">
      <alignment wrapText="1"/>
    </xf>
    <xf numFmtId="1" fontId="8" fillId="0" borderId="16" xfId="0" applyNumberFormat="1" applyFont="1" applyBorder="1" applyAlignment="1">
      <alignment horizontal="center" wrapText="1"/>
    </xf>
    <xf numFmtId="49" fontId="9" fillId="3" borderId="16" xfId="0" applyNumberFormat="1" applyFont="1" applyFill="1" applyBorder="1" applyAlignment="1"/>
    <xf numFmtId="0" fontId="19" fillId="5" borderId="18" xfId="0" applyFont="1" applyFill="1" applyBorder="1" applyAlignment="1"/>
    <xf numFmtId="0" fontId="19" fillId="6" borderId="16" xfId="0" applyFont="1" applyFill="1" applyBorder="1" applyAlignment="1"/>
    <xf numFmtId="0" fontId="19" fillId="3" borderId="20" xfId="0" applyFont="1" applyFill="1" applyBorder="1" applyAlignment="1"/>
    <xf numFmtId="49" fontId="9" fillId="0" borderId="24" xfId="0" applyNumberFormat="1" applyFont="1" applyBorder="1" applyAlignment="1"/>
    <xf numFmtId="1" fontId="11" fillId="0" borderId="24" xfId="0" applyNumberFormat="1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8" fillId="0" borderId="11" xfId="0" applyFont="1" applyBorder="1" applyAlignment="1"/>
    <xf numFmtId="0" fontId="11" fillId="0" borderId="16" xfId="0" applyFont="1" applyBorder="1" applyAlignment="1"/>
    <xf numFmtId="167" fontId="7" fillId="4" borderId="11" xfId="0" applyNumberFormat="1" applyFont="1" applyFill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9" borderId="39" xfId="0" applyFont="1" applyFill="1" applyBorder="1" applyAlignment="1">
      <alignment horizontal="right"/>
    </xf>
    <xf numFmtId="0" fontId="8" fillId="0" borderId="16" xfId="0" applyFont="1" applyBorder="1" applyAlignment="1"/>
    <xf numFmtId="49" fontId="16" fillId="3" borderId="16" xfId="0" applyNumberFormat="1" applyFont="1" applyFill="1" applyBorder="1" applyAlignment="1"/>
    <xf numFmtId="0" fontId="11" fillId="3" borderId="16" xfId="0" applyFont="1" applyFill="1" applyBorder="1" applyAlignment="1"/>
    <xf numFmtId="0" fontId="7" fillId="0" borderId="16" xfId="0" applyFont="1" applyBorder="1" applyAlignment="1">
      <alignment horizontal="center"/>
    </xf>
    <xf numFmtId="0" fontId="7" fillId="9" borderId="40" xfId="0" applyFont="1" applyFill="1" applyBorder="1" applyAlignment="1">
      <alignment horizontal="right"/>
    </xf>
    <xf numFmtId="1" fontId="8" fillId="0" borderId="16" xfId="0" applyNumberFormat="1" applyFont="1" applyBorder="1" applyAlignment="1">
      <alignment horizontal="center"/>
    </xf>
    <xf numFmtId="0" fontId="15" fillId="3" borderId="16" xfId="0" applyFont="1" applyFill="1" applyBorder="1" applyAlignment="1"/>
    <xf numFmtId="0" fontId="8" fillId="3" borderId="0" xfId="0" applyFont="1" applyFill="1" applyAlignment="1">
      <alignment wrapText="1"/>
    </xf>
    <xf numFmtId="0" fontId="8" fillId="0" borderId="24" xfId="0" applyFont="1" applyBorder="1" applyAlignment="1"/>
    <xf numFmtId="0" fontId="11" fillId="3" borderId="24" xfId="0" applyFont="1" applyFill="1" applyBorder="1" applyAlignment="1"/>
    <xf numFmtId="0" fontId="11" fillId="0" borderId="24" xfId="0" applyFont="1" applyBorder="1" applyAlignment="1"/>
    <xf numFmtId="167" fontId="7" fillId="4" borderId="25" xfId="0" applyNumberFormat="1" applyFont="1" applyFill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9" borderId="41" xfId="0" applyFont="1" applyFill="1" applyBorder="1" applyAlignment="1">
      <alignment horizontal="right"/>
    </xf>
    <xf numFmtId="1" fontId="11" fillId="0" borderId="11" xfId="0" applyNumberFormat="1" applyFont="1" applyBorder="1" applyAlignment="1">
      <alignment horizontal="center"/>
    </xf>
    <xf numFmtId="0" fontId="11" fillId="0" borderId="11" xfId="0" applyFont="1" applyBorder="1" applyAlignment="1"/>
    <xf numFmtId="1" fontId="15" fillId="3" borderId="16" xfId="0" applyNumberFormat="1" applyFont="1" applyFill="1" applyBorder="1" applyAlignment="1">
      <alignment horizontal="center"/>
    </xf>
    <xf numFmtId="0" fontId="20" fillId="3" borderId="16" xfId="0" applyFont="1" applyFill="1" applyBorder="1" applyAlignment="1">
      <alignment vertical="top"/>
    </xf>
    <xf numFmtId="168" fontId="0" fillId="0" borderId="0" xfId="1" applyNumberFormat="1" applyFont="1" applyAlignment="1"/>
    <xf numFmtId="0" fontId="22" fillId="0" borderId="0" xfId="0" applyFont="1" applyAlignment="1"/>
    <xf numFmtId="0" fontId="23" fillId="0" borderId="0" xfId="0" applyFont="1" applyAlignment="1"/>
    <xf numFmtId="0" fontId="5" fillId="0" borderId="5" xfId="0" applyFont="1" applyBorder="1" applyAlignment="1">
      <alignment horizontal="center" vertical="center"/>
    </xf>
    <xf numFmtId="0" fontId="2" fillId="0" borderId="11" xfId="0" applyFont="1" applyBorder="1"/>
    <xf numFmtId="0" fontId="5" fillId="4" borderId="5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right"/>
    </xf>
    <xf numFmtId="0" fontId="2" fillId="0" borderId="8" xfId="0" applyFont="1" applyBorder="1"/>
    <xf numFmtId="0" fontId="1" fillId="2" borderId="1" xfId="0" applyFont="1" applyFill="1" applyBorder="1" applyAlignment="1">
      <alignment horizontal="left" vertical="center"/>
    </xf>
    <xf numFmtId="0" fontId="2" fillId="0" borderId="2" xfId="0" applyFont="1" applyBorder="1"/>
    <xf numFmtId="0" fontId="2" fillId="0" borderId="3" xfId="0" applyFont="1" applyBorder="1"/>
    <xf numFmtId="1" fontId="4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0" borderId="5" xfId="0" applyFont="1" applyBorder="1"/>
    <xf numFmtId="0" fontId="5" fillId="3" borderId="6" xfId="0" applyFont="1" applyFill="1" applyBorder="1" applyAlignment="1">
      <alignment horizontal="center" vertical="center"/>
    </xf>
    <xf numFmtId="0" fontId="2" fillId="0" borderId="12" xfId="0" applyFont="1" applyBorder="1"/>
    <xf numFmtId="0" fontId="6" fillId="3" borderId="9" xfId="0" applyFont="1" applyFill="1" applyBorder="1" applyAlignment="1">
      <alignment vertical="center"/>
    </xf>
    <xf numFmtId="0" fontId="2" fillId="0" borderId="15" xfId="0" applyFont="1" applyBorder="1"/>
    <xf numFmtId="49" fontId="5" fillId="0" borderId="5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vertical="center"/>
    </xf>
    <xf numFmtId="0" fontId="2" fillId="0" borderId="10" xfId="0" applyFont="1" applyBorder="1"/>
    <xf numFmtId="0" fontId="23" fillId="0" borderId="0" xfId="0" applyFont="1" applyFill="1" applyBorder="1" applyAlignme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D127"/>
  <sheetViews>
    <sheetView showGridLines="0" tabSelected="1" workbookViewId="0">
      <pane ySplit="3" topLeftCell="A4" activePane="bottomLeft" state="frozen"/>
      <selection pane="bottomLeft" activeCell="X13" sqref="X13"/>
    </sheetView>
  </sheetViews>
  <sheetFormatPr baseColWidth="10" defaultColWidth="12.625" defaultRowHeight="15" customHeight="1" x14ac:dyDescent="0.2"/>
  <cols>
    <col min="1" max="1" width="4.75" customWidth="1"/>
    <col min="2" max="2" width="6.625" customWidth="1"/>
    <col min="3" max="3" width="24.875" hidden="1" customWidth="1"/>
    <col min="4" max="4" width="16.5" hidden="1" customWidth="1"/>
    <col min="5" max="5" width="13" hidden="1" customWidth="1"/>
    <col min="6" max="6" width="29.875" hidden="1" customWidth="1"/>
    <col min="7" max="7" width="10" hidden="1" customWidth="1"/>
    <col min="8" max="8" width="10.75" hidden="1" customWidth="1"/>
    <col min="9" max="11" width="7.375" hidden="1" customWidth="1"/>
    <col min="12" max="12" width="12.625" hidden="1" customWidth="1"/>
    <col min="13" max="13" width="8.5" hidden="1" customWidth="1"/>
    <col min="14" max="14" width="14.625" hidden="1" customWidth="1"/>
    <col min="15" max="15" width="12.625" hidden="1" customWidth="1"/>
    <col min="16" max="17" width="0" hidden="1" customWidth="1"/>
    <col min="18" max="18" width="10.875" customWidth="1"/>
    <col min="19" max="19" width="6" customWidth="1"/>
    <col min="20" max="22" width="6.5" customWidth="1"/>
    <col min="23" max="23" width="33.25" customWidth="1"/>
    <col min="25" max="25" width="9.375" bestFit="1" customWidth="1"/>
    <col min="26" max="26" width="7.875" bestFit="1" customWidth="1"/>
    <col min="27" max="27" width="7" bestFit="1" customWidth="1"/>
    <col min="28" max="28" width="7" customWidth="1"/>
    <col min="29" max="29" width="5.625" bestFit="1" customWidth="1"/>
    <col min="30" max="30" width="43.5" bestFit="1" customWidth="1"/>
  </cols>
  <sheetData>
    <row r="1" spans="1:30" ht="32.25" customHeight="1" x14ac:dyDescent="0.2">
      <c r="A1" s="284" t="str">
        <f>PROPER(D:D)</f>
        <v/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6"/>
    </row>
    <row r="2" spans="1:30" ht="15.75" x14ac:dyDescent="0.25">
      <c r="A2" s="295" t="s">
        <v>0</v>
      </c>
      <c r="B2" s="288"/>
      <c r="C2" s="288"/>
      <c r="D2" s="294"/>
      <c r="E2" s="287"/>
      <c r="F2" s="279"/>
      <c r="G2" s="279"/>
      <c r="H2" s="288"/>
      <c r="I2" s="288"/>
      <c r="J2" s="2"/>
      <c r="K2" s="2"/>
      <c r="L2" s="2"/>
      <c r="M2" s="279"/>
      <c r="N2" s="2"/>
      <c r="O2" s="2"/>
      <c r="P2" s="279"/>
      <c r="Q2" s="281"/>
      <c r="R2" s="290" t="s">
        <v>1</v>
      </c>
      <c r="S2" s="282" t="s">
        <v>2</v>
      </c>
      <c r="T2" s="283"/>
      <c r="U2" s="282" t="s">
        <v>3</v>
      </c>
      <c r="V2" s="283"/>
      <c r="W2" s="292" t="s">
        <v>4</v>
      </c>
    </row>
    <row r="3" spans="1:30" ht="30" customHeight="1" x14ac:dyDescent="0.25">
      <c r="A3" s="296"/>
      <c r="B3" s="280"/>
      <c r="C3" s="280"/>
      <c r="D3" s="280"/>
      <c r="E3" s="280"/>
      <c r="F3" s="280"/>
      <c r="G3" s="280"/>
      <c r="H3" s="289"/>
      <c r="I3" s="289"/>
      <c r="J3" s="1"/>
      <c r="K3" s="3"/>
      <c r="L3" s="3"/>
      <c r="M3" s="280"/>
      <c r="N3" s="3"/>
      <c r="O3" s="3"/>
      <c r="P3" s="280"/>
      <c r="Q3" s="280"/>
      <c r="R3" s="291"/>
      <c r="S3" s="4" t="s">
        <v>5</v>
      </c>
      <c r="T3" s="5" t="s">
        <v>6</v>
      </c>
      <c r="U3" s="6" t="s">
        <v>5</v>
      </c>
      <c r="V3" s="7" t="s">
        <v>6</v>
      </c>
      <c r="W3" s="293"/>
      <c r="Y3" s="278" t="s">
        <v>27</v>
      </c>
      <c r="Z3" s="278" t="s">
        <v>28</v>
      </c>
      <c r="AA3" s="278" t="s">
        <v>29</v>
      </c>
      <c r="AC3" s="297" t="s">
        <v>33</v>
      </c>
    </row>
    <row r="4" spans="1:30" ht="15.75" customHeight="1" x14ac:dyDescent="0.25">
      <c r="A4" s="8">
        <v>1</v>
      </c>
      <c r="B4" s="9" t="s">
        <v>7</v>
      </c>
      <c r="C4" s="10"/>
      <c r="D4" s="11"/>
      <c r="E4" s="12"/>
      <c r="F4" s="13"/>
      <c r="G4" s="14"/>
      <c r="H4" s="15"/>
      <c r="I4" s="16"/>
      <c r="J4" s="17"/>
      <c r="K4" s="18"/>
      <c r="L4" s="18"/>
      <c r="M4" s="18"/>
      <c r="N4" s="18"/>
      <c r="O4" s="19"/>
      <c r="P4" s="20"/>
      <c r="Q4" s="21"/>
      <c r="R4" s="22" t="s">
        <v>9</v>
      </c>
      <c r="S4" s="23">
        <v>89</v>
      </c>
      <c r="T4" s="24"/>
      <c r="U4" s="25"/>
      <c r="V4" s="26"/>
      <c r="W4" s="27"/>
      <c r="Y4" t="str" cm="1">
        <f t="array" ref="Y4:Y6">_xlfn._xlws.SORT(_xlfn.UNIQUE($R$4:$R$106))</f>
        <v>abs</v>
      </c>
      <c r="Z4" cm="1">
        <f t="array" ref="Z4">COUNTA(_xlfn._xlws.FILTER($R$4:$R$106,$R$4:$R$106=Y4))</f>
        <v>2</v>
      </c>
      <c r="AA4" s="276">
        <f>Z4/ROWS($R$4:$R$106)</f>
        <v>1.9417475728155338E-2</v>
      </c>
      <c r="AB4" s="276"/>
      <c r="AC4" s="277" t="s">
        <v>30</v>
      </c>
      <c r="AD4" s="277" t="str">
        <f ca="1">_xlfn.FORMULATEXT(Y4)</f>
        <v>=TRIER(UNIQUE($R$4:$R$106))</v>
      </c>
    </row>
    <row r="5" spans="1:30" ht="15.75" customHeight="1" x14ac:dyDescent="0.25">
      <c r="A5" s="8">
        <v>2</v>
      </c>
      <c r="B5" s="10" t="s">
        <v>7</v>
      </c>
      <c r="C5" s="10"/>
      <c r="D5" s="11"/>
      <c r="E5" s="12"/>
      <c r="F5" s="10"/>
      <c r="G5" s="28"/>
      <c r="H5" s="29"/>
      <c r="I5" s="16"/>
      <c r="J5" s="17"/>
      <c r="K5" s="18"/>
      <c r="L5" s="18"/>
      <c r="M5" s="18"/>
      <c r="N5" s="18"/>
      <c r="O5" s="19"/>
      <c r="P5" s="20"/>
      <c r="Q5" s="21"/>
      <c r="R5" s="22" t="s">
        <v>9</v>
      </c>
      <c r="S5" s="23">
        <v>55.5</v>
      </c>
      <c r="T5" s="24"/>
      <c r="U5" s="25"/>
      <c r="V5" s="26"/>
      <c r="W5" s="27"/>
      <c r="Y5" t="str">
        <v>admis</v>
      </c>
      <c r="Z5" cm="1">
        <f t="array" ref="Z5">COUNTA(_xlfn._xlws.FILTER($R$4:$R$106,$R$4:$R$106=Y5))</f>
        <v>89</v>
      </c>
      <c r="AA5" s="276">
        <f t="shared" ref="AA5:AA6" si="0">Z5/ROWS($R$4:$R$106)</f>
        <v>0.86407766990291257</v>
      </c>
      <c r="AB5" s="276"/>
      <c r="AC5" s="277" t="s">
        <v>31</v>
      </c>
      <c r="AD5" s="277" t="str">
        <f ca="1">_xlfn.FORMULATEXT(Z4)</f>
        <v>=NBVAL(FILTRE($R$4:$R$106;$R$4:$R$106=Y4))</v>
      </c>
    </row>
    <row r="6" spans="1:30" ht="15.75" customHeight="1" x14ac:dyDescent="0.25">
      <c r="A6" s="8">
        <v>3</v>
      </c>
      <c r="B6" s="10" t="s">
        <v>7</v>
      </c>
      <c r="C6" s="10"/>
      <c r="D6" s="11"/>
      <c r="E6" s="12"/>
      <c r="F6" s="30"/>
      <c r="G6" s="28"/>
      <c r="H6" s="29"/>
      <c r="I6" s="16"/>
      <c r="J6" s="17"/>
      <c r="K6" s="18"/>
      <c r="L6" s="18"/>
      <c r="M6" s="18"/>
      <c r="N6" s="18"/>
      <c r="O6" s="19"/>
      <c r="P6" s="20"/>
      <c r="Q6" s="21"/>
      <c r="R6" s="22" t="s">
        <v>9</v>
      </c>
      <c r="S6" s="23">
        <v>77</v>
      </c>
      <c r="T6" s="24"/>
      <c r="U6" s="25"/>
      <c r="V6" s="26"/>
      <c r="W6" s="27"/>
      <c r="Y6" t="str">
        <v>non admis</v>
      </c>
      <c r="Z6" cm="1">
        <f t="array" ref="Z6">COUNTA(_xlfn._xlws.FILTER($R$4:$R$106,$R$4:$R$106=Y6))</f>
        <v>12</v>
      </c>
      <c r="AA6" s="276">
        <f t="shared" si="0"/>
        <v>0.11650485436893204</v>
      </c>
      <c r="AB6" s="276"/>
      <c r="AC6" s="277" t="s">
        <v>32</v>
      </c>
      <c r="AD6" s="277" t="str">
        <f ca="1">_xlfn.FORMULATEXT(AA4)</f>
        <v>=Z4/LIGNES($R$4:$R$106)</v>
      </c>
    </row>
    <row r="7" spans="1:30" ht="15.75" customHeight="1" x14ac:dyDescent="0.25">
      <c r="A7" s="8">
        <v>4</v>
      </c>
      <c r="B7" s="10" t="s">
        <v>7</v>
      </c>
      <c r="C7" s="10"/>
      <c r="D7" s="11"/>
      <c r="E7" s="12"/>
      <c r="F7" s="10"/>
      <c r="G7" s="28"/>
      <c r="H7" s="29"/>
      <c r="I7" s="16"/>
      <c r="J7" s="17"/>
      <c r="K7" s="18"/>
      <c r="L7" s="18"/>
      <c r="M7" s="18"/>
      <c r="N7" s="18"/>
      <c r="O7" s="19"/>
      <c r="P7" s="20"/>
      <c r="Q7" s="21"/>
      <c r="R7" s="22" t="s">
        <v>9</v>
      </c>
      <c r="S7" s="23">
        <v>81.5</v>
      </c>
      <c r="T7" s="24"/>
      <c r="U7" s="25"/>
      <c r="V7" s="26"/>
      <c r="W7" s="27"/>
      <c r="Z7">
        <f>SUM(Z4:Z6)</f>
        <v>103</v>
      </c>
      <c r="AA7" s="276">
        <f>SUM(AA4:AA6)</f>
        <v>1</v>
      </c>
      <c r="AB7" s="276"/>
    </row>
    <row r="8" spans="1:30" ht="15.75" customHeight="1" x14ac:dyDescent="0.25">
      <c r="A8" s="8">
        <v>5</v>
      </c>
      <c r="B8" s="10" t="s">
        <v>7</v>
      </c>
      <c r="C8" s="31"/>
      <c r="D8" s="32"/>
      <c r="E8" s="33"/>
      <c r="F8" s="13"/>
      <c r="G8" s="28"/>
      <c r="H8" s="29"/>
      <c r="I8" s="16"/>
      <c r="J8" s="17"/>
      <c r="K8" s="18"/>
      <c r="L8" s="18"/>
      <c r="M8" s="18"/>
      <c r="N8" s="18"/>
      <c r="O8" s="19"/>
      <c r="P8" s="20"/>
      <c r="Q8" s="21"/>
      <c r="R8" s="22" t="s">
        <v>9</v>
      </c>
      <c r="S8" s="23">
        <v>63.5</v>
      </c>
      <c r="T8" s="24"/>
      <c r="U8" s="25"/>
      <c r="V8" s="26"/>
      <c r="W8" s="27"/>
    </row>
    <row r="9" spans="1:30" ht="15.75" customHeight="1" x14ac:dyDescent="0.25">
      <c r="A9" s="8">
        <v>6</v>
      </c>
      <c r="B9" s="13" t="s">
        <v>7</v>
      </c>
      <c r="C9" s="13"/>
      <c r="D9" s="34"/>
      <c r="E9" s="33"/>
      <c r="F9" s="13"/>
      <c r="G9" s="28"/>
      <c r="H9" s="29"/>
      <c r="I9" s="16"/>
      <c r="J9" s="17"/>
      <c r="K9" s="18"/>
      <c r="L9" s="18"/>
      <c r="M9" s="18"/>
      <c r="N9" s="18"/>
      <c r="O9" s="19"/>
      <c r="P9" s="20"/>
      <c r="Q9" s="21"/>
      <c r="R9" s="22" t="s">
        <v>9</v>
      </c>
      <c r="S9" s="23">
        <v>85</v>
      </c>
      <c r="T9" s="24"/>
      <c r="U9" s="25"/>
      <c r="V9" s="26"/>
      <c r="W9" s="27"/>
    </row>
    <row r="10" spans="1:30" ht="15.75" customHeight="1" x14ac:dyDescent="0.25">
      <c r="A10" s="8">
        <v>7</v>
      </c>
      <c r="B10" s="13" t="s">
        <v>7</v>
      </c>
      <c r="C10" s="13"/>
      <c r="D10" s="34"/>
      <c r="E10" s="33"/>
      <c r="F10" s="13"/>
      <c r="G10" s="28"/>
      <c r="H10" s="29"/>
      <c r="I10" s="16"/>
      <c r="J10" s="17"/>
      <c r="K10" s="18"/>
      <c r="L10" s="18"/>
      <c r="M10" s="18"/>
      <c r="N10" s="18"/>
      <c r="O10" s="19"/>
      <c r="P10" s="20"/>
      <c r="Q10" s="21"/>
      <c r="R10" s="22" t="s">
        <v>9</v>
      </c>
      <c r="S10" s="23">
        <v>84</v>
      </c>
      <c r="T10" s="24"/>
      <c r="U10" s="25"/>
      <c r="V10" s="26"/>
      <c r="W10" s="27"/>
    </row>
    <row r="11" spans="1:30" ht="15.75" customHeight="1" x14ac:dyDescent="0.25">
      <c r="A11" s="8">
        <v>8</v>
      </c>
      <c r="B11" s="13" t="s">
        <v>7</v>
      </c>
      <c r="C11" s="35"/>
      <c r="D11" s="36"/>
      <c r="E11" s="37"/>
      <c r="F11" s="35"/>
      <c r="G11" s="28"/>
      <c r="H11" s="29"/>
      <c r="I11" s="16"/>
      <c r="J11" s="17"/>
      <c r="K11" s="18"/>
      <c r="L11" s="18"/>
      <c r="M11" s="18"/>
      <c r="N11" s="18"/>
      <c r="O11" s="19"/>
      <c r="P11" s="20"/>
      <c r="Q11" s="21"/>
      <c r="R11" s="22" t="s">
        <v>9</v>
      </c>
      <c r="S11" s="23">
        <v>86</v>
      </c>
      <c r="T11" s="24"/>
      <c r="U11" s="25"/>
      <c r="V11" s="26"/>
      <c r="W11" s="27"/>
    </row>
    <row r="12" spans="1:30" ht="15.75" customHeight="1" x14ac:dyDescent="0.25">
      <c r="A12" s="8">
        <v>9</v>
      </c>
      <c r="B12" s="38" t="s">
        <v>7</v>
      </c>
      <c r="C12" s="13"/>
      <c r="D12" s="34"/>
      <c r="E12" s="33"/>
      <c r="F12" s="13"/>
      <c r="G12" s="28"/>
      <c r="H12" s="29"/>
      <c r="I12" s="16"/>
      <c r="J12" s="17"/>
      <c r="K12" s="18"/>
      <c r="L12" s="18"/>
      <c r="M12" s="18"/>
      <c r="N12" s="18"/>
      <c r="O12" s="19"/>
      <c r="P12" s="20"/>
      <c r="Q12" s="21"/>
      <c r="R12" s="22" t="s">
        <v>9</v>
      </c>
      <c r="S12" s="23">
        <v>91</v>
      </c>
      <c r="T12" s="24"/>
      <c r="U12" s="25"/>
      <c r="V12" s="26"/>
      <c r="W12" s="27"/>
    </row>
    <row r="13" spans="1:30" ht="15.75" customHeight="1" x14ac:dyDescent="0.25">
      <c r="A13" s="8"/>
      <c r="B13" s="38" t="s">
        <v>7</v>
      </c>
      <c r="C13" s="39"/>
      <c r="D13" s="40"/>
      <c r="E13" s="12"/>
      <c r="F13" s="10"/>
      <c r="G13" s="28"/>
      <c r="H13" s="29"/>
      <c r="I13" s="16"/>
      <c r="J13" s="17"/>
      <c r="K13" s="18"/>
      <c r="L13" s="18"/>
      <c r="M13" s="18"/>
      <c r="N13" s="18"/>
      <c r="O13" s="19"/>
      <c r="P13" s="20"/>
      <c r="Q13" s="21"/>
      <c r="R13" s="22" t="s">
        <v>9</v>
      </c>
      <c r="S13" s="23">
        <v>90</v>
      </c>
      <c r="T13" s="24"/>
      <c r="U13" s="41"/>
      <c r="V13" s="42"/>
      <c r="W13" s="43" t="s">
        <v>10</v>
      </c>
    </row>
    <row r="14" spans="1:30" ht="15.75" customHeight="1" x14ac:dyDescent="0.25">
      <c r="A14" s="8">
        <v>10</v>
      </c>
      <c r="B14" s="44" t="s">
        <v>7</v>
      </c>
      <c r="C14" s="10"/>
      <c r="D14" s="11"/>
      <c r="E14" s="12"/>
      <c r="F14" s="10"/>
      <c r="G14" s="28"/>
      <c r="H14" s="29"/>
      <c r="I14" s="16"/>
      <c r="J14" s="17"/>
      <c r="K14" s="18"/>
      <c r="L14" s="18"/>
      <c r="M14" s="18"/>
      <c r="N14" s="18"/>
      <c r="O14" s="19"/>
      <c r="P14" s="20"/>
      <c r="Q14" s="21"/>
      <c r="R14" s="45" t="s">
        <v>11</v>
      </c>
      <c r="S14" s="23"/>
      <c r="T14" s="24"/>
      <c r="U14" s="41"/>
      <c r="V14" s="42"/>
      <c r="W14" s="43" t="s">
        <v>12</v>
      </c>
    </row>
    <row r="15" spans="1:30" ht="15.75" customHeight="1" x14ac:dyDescent="0.25">
      <c r="A15" s="46">
        <v>11</v>
      </c>
      <c r="B15" s="47" t="s">
        <v>7</v>
      </c>
      <c r="C15" s="48"/>
      <c r="D15" s="49"/>
      <c r="E15" s="50"/>
      <c r="F15" s="48"/>
      <c r="G15" s="51"/>
      <c r="H15" s="52"/>
      <c r="I15" s="53"/>
      <c r="J15" s="54"/>
      <c r="K15" s="55"/>
      <c r="L15" s="55"/>
      <c r="M15" s="55"/>
      <c r="N15" s="55"/>
      <c r="O15" s="56"/>
      <c r="P15" s="57"/>
      <c r="Q15" s="58"/>
      <c r="R15" s="59" t="s">
        <v>9</v>
      </c>
      <c r="S15" s="60">
        <v>94</v>
      </c>
      <c r="T15" s="61"/>
      <c r="U15" s="62"/>
      <c r="V15" s="63"/>
      <c r="W15" s="64"/>
    </row>
    <row r="16" spans="1:30" ht="15.75" customHeight="1" x14ac:dyDescent="0.25">
      <c r="A16" s="8">
        <v>12</v>
      </c>
      <c r="B16" s="65" t="s">
        <v>7</v>
      </c>
      <c r="C16" s="66"/>
      <c r="D16" s="67"/>
      <c r="E16" s="68"/>
      <c r="F16" s="66"/>
      <c r="G16" s="69"/>
      <c r="H16" s="14"/>
      <c r="I16" s="16"/>
      <c r="J16" s="70"/>
      <c r="K16" s="71"/>
      <c r="L16" s="71"/>
      <c r="M16" s="72"/>
      <c r="N16" s="71"/>
      <c r="O16" s="73"/>
      <c r="P16" s="20"/>
      <c r="Q16" s="74"/>
      <c r="R16" s="75" t="s">
        <v>9</v>
      </c>
      <c r="S16" s="76">
        <v>85</v>
      </c>
      <c r="T16" s="77"/>
      <c r="U16" s="78"/>
      <c r="V16" s="79"/>
      <c r="W16" s="80"/>
    </row>
    <row r="17" spans="1:23" ht="15.75" customHeight="1" x14ac:dyDescent="0.25">
      <c r="A17" s="8">
        <v>13</v>
      </c>
      <c r="B17" s="81" t="s">
        <v>7</v>
      </c>
      <c r="C17" s="82"/>
      <c r="D17" s="83"/>
      <c r="E17" s="84"/>
      <c r="F17" s="82"/>
      <c r="G17" s="85"/>
      <c r="H17" s="29"/>
      <c r="I17" s="16"/>
      <c r="J17" s="17"/>
      <c r="K17" s="71"/>
      <c r="L17" s="71"/>
      <c r="M17" s="72"/>
      <c r="N17" s="71"/>
      <c r="O17" s="73"/>
      <c r="P17" s="86"/>
      <c r="Q17" s="21"/>
      <c r="R17" s="22" t="s">
        <v>9</v>
      </c>
      <c r="S17" s="23">
        <v>59</v>
      </c>
      <c r="T17" s="77"/>
      <c r="U17" s="25"/>
      <c r="V17" s="87"/>
      <c r="W17" s="27"/>
    </row>
    <row r="18" spans="1:23" ht="15.75" customHeight="1" x14ac:dyDescent="0.25">
      <c r="A18" s="8">
        <v>14</v>
      </c>
      <c r="B18" s="81" t="s">
        <v>7</v>
      </c>
      <c r="C18" s="31"/>
      <c r="D18" s="32"/>
      <c r="E18" s="88"/>
      <c r="F18" s="31"/>
      <c r="G18" s="85"/>
      <c r="H18" s="29"/>
      <c r="I18" s="16"/>
      <c r="J18" s="17"/>
      <c r="K18" s="71"/>
      <c r="L18" s="71"/>
      <c r="M18" s="72"/>
      <c r="N18" s="71"/>
      <c r="O18" s="73"/>
      <c r="P18" s="86"/>
      <c r="Q18" s="21"/>
      <c r="R18" s="22" t="s">
        <v>9</v>
      </c>
      <c r="S18" s="23">
        <v>67</v>
      </c>
      <c r="T18" s="77"/>
      <c r="U18" s="41"/>
      <c r="V18" s="87"/>
      <c r="W18" s="43" t="s">
        <v>13</v>
      </c>
    </row>
    <row r="19" spans="1:23" ht="15.75" customHeight="1" x14ac:dyDescent="0.25">
      <c r="A19" s="8">
        <v>15</v>
      </c>
      <c r="B19" s="89" t="s">
        <v>14</v>
      </c>
      <c r="C19" s="31"/>
      <c r="D19" s="32"/>
      <c r="E19" s="88"/>
      <c r="F19" s="31"/>
      <c r="G19" s="85"/>
      <c r="H19" s="29"/>
      <c r="I19" s="16"/>
      <c r="J19" s="17"/>
      <c r="K19" s="71"/>
      <c r="L19" s="71"/>
      <c r="M19" s="72"/>
      <c r="N19" s="71"/>
      <c r="O19" s="73"/>
      <c r="P19" s="86"/>
      <c r="Q19" s="21"/>
      <c r="R19" s="22" t="s">
        <v>15</v>
      </c>
      <c r="S19" s="90"/>
      <c r="T19" s="91">
        <v>34.5</v>
      </c>
      <c r="U19" s="25"/>
      <c r="V19" s="87"/>
      <c r="W19" s="27"/>
    </row>
    <row r="20" spans="1:23" ht="15.75" customHeight="1" x14ac:dyDescent="0.25">
      <c r="A20" s="8">
        <v>16</v>
      </c>
      <c r="B20" s="82" t="s">
        <v>7</v>
      </c>
      <c r="C20" s="92"/>
      <c r="D20" s="93"/>
      <c r="E20" s="94"/>
      <c r="F20" s="95"/>
      <c r="G20" s="29"/>
      <c r="H20" s="29"/>
      <c r="I20" s="16"/>
      <c r="J20" s="82"/>
      <c r="K20" s="96"/>
      <c r="L20" s="97"/>
      <c r="M20" s="98"/>
      <c r="N20" s="82"/>
      <c r="O20" s="82"/>
      <c r="P20" s="86"/>
      <c r="Q20" s="21"/>
      <c r="R20" s="99" t="s">
        <v>9</v>
      </c>
      <c r="S20" s="100">
        <v>74</v>
      </c>
      <c r="T20" s="101"/>
      <c r="U20" s="41"/>
      <c r="V20" s="87"/>
      <c r="W20" s="43" t="s">
        <v>16</v>
      </c>
    </row>
    <row r="21" spans="1:23" ht="15.75" customHeight="1" x14ac:dyDescent="0.25">
      <c r="A21" s="8">
        <v>17</v>
      </c>
      <c r="B21" s="102" t="s">
        <v>7</v>
      </c>
      <c r="C21" s="103"/>
      <c r="D21" s="83"/>
      <c r="E21" s="84"/>
      <c r="F21" s="82"/>
      <c r="G21" s="29"/>
      <c r="H21" s="29"/>
      <c r="I21" s="16"/>
      <c r="J21" s="71"/>
      <c r="K21" s="71"/>
      <c r="L21" s="71"/>
      <c r="M21" s="104"/>
      <c r="N21" s="105"/>
      <c r="O21" s="106"/>
      <c r="P21" s="86"/>
      <c r="Q21" s="21"/>
      <c r="R21" s="45" t="s">
        <v>9</v>
      </c>
      <c r="S21" s="23">
        <v>77</v>
      </c>
      <c r="T21" s="24"/>
      <c r="U21" s="41"/>
      <c r="V21" s="87"/>
      <c r="W21" s="43" t="s">
        <v>16</v>
      </c>
    </row>
    <row r="22" spans="1:23" ht="15.75" customHeight="1" x14ac:dyDescent="0.25">
      <c r="A22" s="8">
        <v>18</v>
      </c>
      <c r="B22" s="82" t="s">
        <v>7</v>
      </c>
      <c r="C22" s="82"/>
      <c r="D22" s="83"/>
      <c r="E22" s="84"/>
      <c r="F22" s="82"/>
      <c r="G22" s="29"/>
      <c r="H22" s="29"/>
      <c r="I22" s="16"/>
      <c r="J22" s="17"/>
      <c r="K22" s="71"/>
      <c r="L22" s="71"/>
      <c r="M22" s="72"/>
      <c r="N22" s="71"/>
      <c r="O22" s="73"/>
      <c r="P22" s="86"/>
      <c r="Q22" s="21"/>
      <c r="R22" s="22" t="s">
        <v>9</v>
      </c>
      <c r="S22" s="23">
        <v>90.5</v>
      </c>
      <c r="T22" s="77"/>
      <c r="U22" s="25"/>
      <c r="V22" s="87"/>
      <c r="W22" s="27"/>
    </row>
    <row r="23" spans="1:23" ht="15.75" customHeight="1" x14ac:dyDescent="0.25">
      <c r="A23" s="8">
        <v>19</v>
      </c>
      <c r="B23" s="107" t="s">
        <v>7</v>
      </c>
      <c r="C23" s="107"/>
      <c r="D23" s="108"/>
      <c r="E23" s="109"/>
      <c r="F23" s="107"/>
      <c r="G23" s="29"/>
      <c r="H23" s="29"/>
      <c r="I23" s="16"/>
      <c r="J23" s="17"/>
      <c r="K23" s="110"/>
      <c r="L23" s="110"/>
      <c r="M23" s="111"/>
      <c r="N23" s="110"/>
      <c r="O23" s="112"/>
      <c r="P23" s="86"/>
      <c r="Q23" s="21"/>
      <c r="R23" s="22" t="s">
        <v>9</v>
      </c>
      <c r="S23" s="23">
        <v>77</v>
      </c>
      <c r="T23" s="77"/>
      <c r="U23" s="41"/>
      <c r="V23" s="87"/>
      <c r="W23" s="43" t="s">
        <v>17</v>
      </c>
    </row>
    <row r="24" spans="1:23" ht="15.75" customHeight="1" x14ac:dyDescent="0.25">
      <c r="A24" s="8">
        <v>20</v>
      </c>
      <c r="B24" s="107" t="s">
        <v>7</v>
      </c>
      <c r="C24" s="82"/>
      <c r="D24" s="83"/>
      <c r="E24" s="84"/>
      <c r="F24" s="82"/>
      <c r="G24" s="29"/>
      <c r="H24" s="29"/>
      <c r="I24" s="16"/>
      <c r="J24" s="17"/>
      <c r="K24" s="18"/>
      <c r="L24" s="18"/>
      <c r="M24" s="113"/>
      <c r="N24" s="18"/>
      <c r="O24" s="19"/>
      <c r="P24" s="86"/>
      <c r="Q24" s="21"/>
      <c r="R24" s="22" t="s">
        <v>9</v>
      </c>
      <c r="S24" s="23">
        <v>72.5</v>
      </c>
      <c r="T24" s="77"/>
      <c r="U24" s="25"/>
      <c r="V24" s="87"/>
      <c r="W24" s="27"/>
    </row>
    <row r="25" spans="1:23" ht="15.75" customHeight="1" x14ac:dyDescent="0.25">
      <c r="A25" s="8">
        <v>21</v>
      </c>
      <c r="B25" s="82" t="s">
        <v>7</v>
      </c>
      <c r="C25" s="82"/>
      <c r="D25" s="83"/>
      <c r="E25" s="84"/>
      <c r="F25" s="82"/>
      <c r="G25" s="29"/>
      <c r="H25" s="29"/>
      <c r="I25" s="16"/>
      <c r="J25" s="17"/>
      <c r="K25" s="18"/>
      <c r="L25" s="18"/>
      <c r="M25" s="114"/>
      <c r="N25" s="18"/>
      <c r="O25" s="19"/>
      <c r="P25" s="86"/>
      <c r="Q25" s="21"/>
      <c r="R25" s="22" t="s">
        <v>9</v>
      </c>
      <c r="S25" s="23">
        <v>63</v>
      </c>
      <c r="T25" s="115"/>
      <c r="U25" s="25"/>
      <c r="V25" s="87"/>
      <c r="W25" s="27"/>
    </row>
    <row r="26" spans="1:23" ht="15.75" customHeight="1" x14ac:dyDescent="0.25">
      <c r="A26" s="8">
        <v>22</v>
      </c>
      <c r="B26" s="13" t="s">
        <v>7</v>
      </c>
      <c r="C26" s="107"/>
      <c r="D26" s="83"/>
      <c r="E26" s="33"/>
      <c r="F26" s="13"/>
      <c r="G26" s="29"/>
      <c r="H26" s="29"/>
      <c r="I26" s="16"/>
      <c r="J26" s="116"/>
      <c r="K26" s="117"/>
      <c r="L26" s="117"/>
      <c r="M26" s="114"/>
      <c r="N26" s="117"/>
      <c r="O26" s="118"/>
      <c r="P26" s="86"/>
      <c r="Q26" s="21"/>
      <c r="R26" s="22" t="s">
        <v>9</v>
      </c>
      <c r="S26" s="23">
        <v>53</v>
      </c>
      <c r="T26" s="24"/>
      <c r="U26" s="25"/>
      <c r="V26" s="87"/>
      <c r="W26" s="27"/>
    </row>
    <row r="27" spans="1:23" ht="15.75" customHeight="1" x14ac:dyDescent="0.25">
      <c r="A27" s="46">
        <v>23</v>
      </c>
      <c r="B27" s="119" t="s">
        <v>7</v>
      </c>
      <c r="C27" s="119"/>
      <c r="D27" s="120"/>
      <c r="E27" s="121"/>
      <c r="F27" s="119"/>
      <c r="G27" s="52"/>
      <c r="H27" s="52"/>
      <c r="I27" s="53"/>
      <c r="J27" s="122"/>
      <c r="K27" s="122"/>
      <c r="L27" s="122"/>
      <c r="M27" s="123"/>
      <c r="N27" s="122"/>
      <c r="O27" s="124"/>
      <c r="P27" s="125"/>
      <c r="Q27" s="58"/>
      <c r="R27" s="59" t="s">
        <v>9</v>
      </c>
      <c r="S27" s="126">
        <v>65</v>
      </c>
      <c r="T27" s="127"/>
      <c r="U27" s="62"/>
      <c r="V27" s="128"/>
      <c r="W27" s="64"/>
    </row>
    <row r="28" spans="1:23" ht="15.75" customHeight="1" x14ac:dyDescent="0.25">
      <c r="A28" s="8">
        <v>24</v>
      </c>
      <c r="B28" s="102" t="s">
        <v>7</v>
      </c>
      <c r="C28" s="66"/>
      <c r="D28" s="67"/>
      <c r="E28" s="94"/>
      <c r="F28" s="129"/>
      <c r="G28" s="14"/>
      <c r="H28" s="14"/>
      <c r="I28" s="16"/>
      <c r="J28" s="71"/>
      <c r="K28" s="71"/>
      <c r="L28" s="71"/>
      <c r="M28" s="104"/>
      <c r="N28" s="105"/>
      <c r="O28" s="106"/>
      <c r="P28" s="20"/>
      <c r="Q28" s="74"/>
      <c r="R28" s="75" t="s">
        <v>9</v>
      </c>
      <c r="S28" s="76">
        <v>69</v>
      </c>
      <c r="T28" s="77"/>
      <c r="U28" s="130"/>
      <c r="V28" s="79"/>
      <c r="W28" s="131"/>
    </row>
    <row r="29" spans="1:23" ht="15.75" customHeight="1" x14ac:dyDescent="0.25">
      <c r="A29" s="8">
        <v>25</v>
      </c>
      <c r="B29" s="31" t="s">
        <v>7</v>
      </c>
      <c r="C29" s="31"/>
      <c r="D29" s="32"/>
      <c r="E29" s="88"/>
      <c r="F29" s="10"/>
      <c r="G29" s="29"/>
      <c r="H29" s="29"/>
      <c r="I29" s="16"/>
      <c r="J29" s="18"/>
      <c r="K29" s="71"/>
      <c r="L29" s="71"/>
      <c r="M29" s="104"/>
      <c r="N29" s="105"/>
      <c r="O29" s="106"/>
      <c r="P29" s="86"/>
      <c r="Q29" s="21"/>
      <c r="R29" s="22" t="s">
        <v>15</v>
      </c>
      <c r="S29" s="132"/>
      <c r="T29" s="133">
        <v>45.5</v>
      </c>
      <c r="U29" s="25"/>
      <c r="V29" s="87"/>
      <c r="W29" s="27"/>
    </row>
    <row r="30" spans="1:23" ht="15.75" customHeight="1" x14ac:dyDescent="0.25">
      <c r="A30" s="8">
        <v>26</v>
      </c>
      <c r="B30" s="31" t="s">
        <v>7</v>
      </c>
      <c r="C30" s="31"/>
      <c r="D30" s="32"/>
      <c r="E30" s="84"/>
      <c r="F30" s="82"/>
      <c r="G30" s="29"/>
      <c r="H30" s="29"/>
      <c r="I30" s="16"/>
      <c r="J30" s="18"/>
      <c r="K30" s="71"/>
      <c r="L30" s="71"/>
      <c r="M30" s="104"/>
      <c r="N30" s="105"/>
      <c r="O30" s="106"/>
      <c r="P30" s="86"/>
      <c r="Q30" s="21"/>
      <c r="R30" s="22" t="s">
        <v>9</v>
      </c>
      <c r="S30" s="76">
        <v>59</v>
      </c>
      <c r="T30" s="24"/>
      <c r="U30" s="25"/>
      <c r="V30" s="134"/>
      <c r="W30" s="27"/>
    </row>
    <row r="31" spans="1:23" ht="15.75" customHeight="1" x14ac:dyDescent="0.25">
      <c r="A31" s="8">
        <v>27</v>
      </c>
      <c r="B31" s="135" t="s">
        <v>7</v>
      </c>
      <c r="C31" s="107"/>
      <c r="D31" s="108"/>
      <c r="E31" s="136"/>
      <c r="F31" s="135"/>
      <c r="G31" s="29"/>
      <c r="H31" s="29"/>
      <c r="I31" s="16"/>
      <c r="J31" s="18"/>
      <c r="K31" s="71"/>
      <c r="L31" s="71"/>
      <c r="M31" s="104"/>
      <c r="N31" s="105"/>
      <c r="O31" s="106"/>
      <c r="P31" s="86"/>
      <c r="Q31" s="21"/>
      <c r="R31" s="22" t="s">
        <v>9</v>
      </c>
      <c r="S31" s="76">
        <v>68</v>
      </c>
      <c r="T31" s="24"/>
      <c r="U31" s="25"/>
      <c r="V31" s="134"/>
      <c r="W31" s="27"/>
    </row>
    <row r="32" spans="1:23" ht="15.75" customHeight="1" x14ac:dyDescent="0.25">
      <c r="A32" s="8">
        <v>28</v>
      </c>
      <c r="B32" s="31" t="s">
        <v>7</v>
      </c>
      <c r="C32" s="31"/>
      <c r="D32" s="32"/>
      <c r="E32" s="88"/>
      <c r="F32" s="31"/>
      <c r="G32" s="29"/>
      <c r="H32" s="29"/>
      <c r="I32" s="16"/>
      <c r="J32" s="18"/>
      <c r="K32" s="71"/>
      <c r="L32" s="71"/>
      <c r="M32" s="104"/>
      <c r="N32" s="105"/>
      <c r="O32" s="106"/>
      <c r="P32" s="86"/>
      <c r="Q32" s="21"/>
      <c r="R32" s="22" t="s">
        <v>9</v>
      </c>
      <c r="S32" s="76">
        <v>62.5</v>
      </c>
      <c r="T32" s="24"/>
      <c r="U32" s="25"/>
      <c r="V32" s="134"/>
      <c r="W32" s="27"/>
    </row>
    <row r="33" spans="1:23" ht="15.75" customHeight="1" x14ac:dyDescent="0.25">
      <c r="A33" s="8">
        <v>29</v>
      </c>
      <c r="B33" s="82" t="s">
        <v>7</v>
      </c>
      <c r="C33" s="82"/>
      <c r="D33" s="83"/>
      <c r="E33" s="137"/>
      <c r="F33" s="82"/>
      <c r="G33" s="29"/>
      <c r="H33" s="29"/>
      <c r="I33" s="16"/>
      <c r="J33" s="18"/>
      <c r="K33" s="71"/>
      <c r="L33" s="71"/>
      <c r="M33" s="104"/>
      <c r="N33" s="105"/>
      <c r="O33" s="106"/>
      <c r="P33" s="86"/>
      <c r="Q33" s="21"/>
      <c r="R33" s="22" t="s">
        <v>9</v>
      </c>
      <c r="S33" s="76">
        <v>51</v>
      </c>
      <c r="T33" s="24"/>
      <c r="U33" s="25"/>
      <c r="V33" s="134"/>
      <c r="W33" s="27"/>
    </row>
    <row r="34" spans="1:23" ht="15.75" customHeight="1" x14ac:dyDescent="0.25">
      <c r="A34" s="8">
        <v>30</v>
      </c>
      <c r="B34" s="82" t="s">
        <v>7</v>
      </c>
      <c r="C34" s="82"/>
      <c r="D34" s="83"/>
      <c r="E34" s="138"/>
      <c r="F34" s="13"/>
      <c r="G34" s="29"/>
      <c r="H34" s="29"/>
      <c r="I34" s="16"/>
      <c r="J34" s="18"/>
      <c r="K34" s="71"/>
      <c r="L34" s="71"/>
      <c r="M34" s="104"/>
      <c r="N34" s="105"/>
      <c r="O34" s="106"/>
      <c r="P34" s="86"/>
      <c r="Q34" s="21"/>
      <c r="R34" s="22" t="s">
        <v>9</v>
      </c>
      <c r="S34" s="76">
        <v>95</v>
      </c>
      <c r="T34" s="24"/>
      <c r="U34" s="25"/>
      <c r="V34" s="134"/>
      <c r="W34" s="27"/>
    </row>
    <row r="35" spans="1:23" ht="15.75" customHeight="1" x14ac:dyDescent="0.25">
      <c r="A35" s="8">
        <v>31</v>
      </c>
      <c r="B35" s="82" t="s">
        <v>7</v>
      </c>
      <c r="C35" s="82"/>
      <c r="D35" s="83"/>
      <c r="E35" s="84"/>
      <c r="F35" s="82"/>
      <c r="G35" s="29"/>
      <c r="H35" s="29"/>
      <c r="I35" s="16"/>
      <c r="J35" s="18"/>
      <c r="K35" s="71"/>
      <c r="L35" s="71"/>
      <c r="M35" s="104"/>
      <c r="N35" s="105"/>
      <c r="O35" s="106"/>
      <c r="P35" s="86"/>
      <c r="Q35" s="21"/>
      <c r="R35" s="22" t="s">
        <v>9</v>
      </c>
      <c r="S35" s="76">
        <v>79</v>
      </c>
      <c r="T35" s="24"/>
      <c r="U35" s="25"/>
      <c r="V35" s="134"/>
      <c r="W35" s="27"/>
    </row>
    <row r="36" spans="1:23" ht="15.75" customHeight="1" x14ac:dyDescent="0.25">
      <c r="A36" s="139" t="s">
        <v>8</v>
      </c>
      <c r="B36" s="82" t="s">
        <v>7</v>
      </c>
      <c r="C36" s="82"/>
      <c r="D36" s="83"/>
      <c r="E36" s="84"/>
      <c r="F36" s="82"/>
      <c r="G36" s="29"/>
      <c r="H36" s="29"/>
      <c r="I36" s="16"/>
      <c r="J36" s="18"/>
      <c r="K36" s="71"/>
      <c r="L36" s="71"/>
      <c r="M36" s="104"/>
      <c r="N36" s="105"/>
      <c r="O36" s="106"/>
      <c r="P36" s="86"/>
      <c r="Q36" s="21"/>
      <c r="R36" s="22" t="s">
        <v>9</v>
      </c>
      <c r="S36" s="76">
        <v>60</v>
      </c>
      <c r="T36" s="24"/>
      <c r="U36" s="25"/>
      <c r="V36" s="134"/>
      <c r="W36" s="27"/>
    </row>
    <row r="37" spans="1:23" ht="15.75" customHeight="1" x14ac:dyDescent="0.25">
      <c r="A37" s="8">
        <v>33</v>
      </c>
      <c r="B37" s="82" t="s">
        <v>7</v>
      </c>
      <c r="C37" s="82"/>
      <c r="D37" s="83"/>
      <c r="E37" s="84"/>
      <c r="F37" s="82"/>
      <c r="G37" s="29"/>
      <c r="H37" s="29"/>
      <c r="I37" s="16"/>
      <c r="J37" s="18"/>
      <c r="K37" s="71"/>
      <c r="L37" s="71"/>
      <c r="M37" s="104"/>
      <c r="N37" s="105"/>
      <c r="O37" s="106"/>
      <c r="P37" s="86"/>
      <c r="Q37" s="21"/>
      <c r="R37" s="22" t="s">
        <v>15</v>
      </c>
      <c r="S37" s="76"/>
      <c r="T37" s="140">
        <v>45.51</v>
      </c>
      <c r="U37" s="25"/>
      <c r="V37" s="134"/>
      <c r="W37" s="27"/>
    </row>
    <row r="38" spans="1:23" ht="15.75" customHeight="1" x14ac:dyDescent="0.25">
      <c r="A38" s="8">
        <v>34</v>
      </c>
      <c r="B38" s="31" t="s">
        <v>7</v>
      </c>
      <c r="C38" s="107"/>
      <c r="D38" s="32"/>
      <c r="E38" s="88"/>
      <c r="F38" s="31"/>
      <c r="G38" s="29"/>
      <c r="H38" s="29"/>
      <c r="I38" s="16"/>
      <c r="J38" s="18"/>
      <c r="K38" s="71"/>
      <c r="L38" s="71"/>
      <c r="M38" s="104"/>
      <c r="N38" s="105"/>
      <c r="O38" s="141"/>
      <c r="P38" s="86"/>
      <c r="Q38" s="21"/>
      <c r="R38" s="22" t="s">
        <v>9</v>
      </c>
      <c r="S38" s="76">
        <v>67.5</v>
      </c>
      <c r="T38" s="24"/>
      <c r="U38" s="25"/>
      <c r="V38" s="134"/>
      <c r="W38" s="27"/>
    </row>
    <row r="39" spans="1:23" ht="15.75" customHeight="1" x14ac:dyDescent="0.25">
      <c r="A39" s="8">
        <v>35</v>
      </c>
      <c r="B39" s="13" t="s">
        <v>7</v>
      </c>
      <c r="C39" s="142"/>
      <c r="D39" s="83"/>
      <c r="E39" s="33"/>
      <c r="F39" s="13"/>
      <c r="G39" s="29"/>
      <c r="H39" s="29"/>
      <c r="I39" s="16"/>
      <c r="J39" s="117"/>
      <c r="K39" s="143"/>
      <c r="L39" s="143"/>
      <c r="M39" s="104"/>
      <c r="N39" s="144"/>
      <c r="O39" s="145"/>
      <c r="P39" s="86"/>
      <c r="Q39" s="21"/>
      <c r="R39" s="22" t="s">
        <v>15</v>
      </c>
      <c r="S39" s="23"/>
      <c r="T39" s="146">
        <v>42</v>
      </c>
      <c r="U39" s="25"/>
      <c r="V39" s="134"/>
      <c r="W39" s="27"/>
    </row>
    <row r="40" spans="1:23" ht="15.75" customHeight="1" x14ac:dyDescent="0.25">
      <c r="A40" s="46">
        <v>36</v>
      </c>
      <c r="B40" s="119" t="s">
        <v>7</v>
      </c>
      <c r="C40" s="147"/>
      <c r="D40" s="148"/>
      <c r="E40" s="149"/>
      <c r="F40" s="150"/>
      <c r="G40" s="151"/>
      <c r="H40" s="152"/>
      <c r="I40" s="153"/>
      <c r="J40" s="122"/>
      <c r="K40" s="122"/>
      <c r="L40" s="122"/>
      <c r="M40" s="154"/>
      <c r="N40" s="155"/>
      <c r="O40" s="156"/>
      <c r="P40" s="157"/>
      <c r="Q40" s="58"/>
      <c r="R40" s="59" t="s">
        <v>15</v>
      </c>
      <c r="S40" s="158"/>
      <c r="T40" s="159"/>
      <c r="U40" s="160"/>
      <c r="V40" s="128">
        <v>42</v>
      </c>
      <c r="W40" s="161" t="s">
        <v>18</v>
      </c>
    </row>
    <row r="41" spans="1:23" ht="15.75" customHeight="1" x14ac:dyDescent="0.25">
      <c r="A41" s="8">
        <v>37</v>
      </c>
      <c r="B41" s="162" t="s">
        <v>7</v>
      </c>
      <c r="C41" s="66"/>
      <c r="D41" s="67"/>
      <c r="E41" s="68"/>
      <c r="F41" s="66"/>
      <c r="G41" s="14"/>
      <c r="H41" s="14"/>
      <c r="I41" s="16"/>
      <c r="J41" s="71"/>
      <c r="K41" s="71"/>
      <c r="L41" s="71"/>
      <c r="M41" s="104"/>
      <c r="N41" s="105"/>
      <c r="O41" s="106"/>
      <c r="P41" s="72"/>
      <c r="Q41" s="74"/>
      <c r="R41" s="75" t="s">
        <v>9</v>
      </c>
      <c r="S41" s="76">
        <v>86</v>
      </c>
      <c r="T41" s="77"/>
      <c r="U41" s="78"/>
      <c r="V41" s="163"/>
      <c r="W41" s="80"/>
    </row>
    <row r="42" spans="1:23" ht="15.75" customHeight="1" x14ac:dyDescent="0.25">
      <c r="A42" s="8">
        <v>38</v>
      </c>
      <c r="B42" s="31" t="s">
        <v>7</v>
      </c>
      <c r="C42" s="31"/>
      <c r="D42" s="32"/>
      <c r="E42" s="88"/>
      <c r="F42" s="31"/>
      <c r="G42" s="29"/>
      <c r="H42" s="29"/>
      <c r="I42" s="16"/>
      <c r="J42" s="18"/>
      <c r="K42" s="71"/>
      <c r="L42" s="71"/>
      <c r="M42" s="104"/>
      <c r="N42" s="105"/>
      <c r="O42" s="106"/>
      <c r="P42" s="72"/>
      <c r="Q42" s="21"/>
      <c r="R42" s="75" t="s">
        <v>9</v>
      </c>
      <c r="S42" s="23">
        <v>57</v>
      </c>
      <c r="T42" s="164"/>
      <c r="U42" s="25"/>
      <c r="V42" s="134"/>
      <c r="W42" s="27"/>
    </row>
    <row r="43" spans="1:23" ht="15.75" customHeight="1" x14ac:dyDescent="0.25">
      <c r="A43" s="8">
        <v>39</v>
      </c>
      <c r="B43" s="31" t="s">
        <v>7</v>
      </c>
      <c r="C43" s="31"/>
      <c r="D43" s="32"/>
      <c r="E43" s="88"/>
      <c r="F43" s="31"/>
      <c r="G43" s="29"/>
      <c r="H43" s="29"/>
      <c r="I43" s="16"/>
      <c r="J43" s="18"/>
      <c r="K43" s="71"/>
      <c r="L43" s="71"/>
      <c r="M43" s="165"/>
      <c r="N43" s="166"/>
      <c r="O43" s="167"/>
      <c r="P43" s="72"/>
      <c r="Q43" s="21"/>
      <c r="R43" s="22" t="s">
        <v>15</v>
      </c>
      <c r="S43" s="132"/>
      <c r="T43" s="133">
        <v>34</v>
      </c>
      <c r="U43" s="25"/>
      <c r="V43" s="134"/>
      <c r="W43" s="27"/>
    </row>
    <row r="44" spans="1:23" ht="15.75" customHeight="1" x14ac:dyDescent="0.25">
      <c r="A44" s="8">
        <v>40</v>
      </c>
      <c r="B44" s="31" t="s">
        <v>7</v>
      </c>
      <c r="C44" s="31"/>
      <c r="D44" s="32"/>
      <c r="E44" s="88"/>
      <c r="F44" s="31"/>
      <c r="G44" s="29"/>
      <c r="H44" s="29"/>
      <c r="I44" s="16"/>
      <c r="J44" s="16"/>
      <c r="K44" s="16"/>
      <c r="L44" s="16"/>
      <c r="M44" s="16"/>
      <c r="N44" s="105"/>
      <c r="O44" s="141"/>
      <c r="P44" s="72"/>
      <c r="Q44" s="21"/>
      <c r="R44" s="75" t="s">
        <v>9</v>
      </c>
      <c r="S44" s="76">
        <v>78</v>
      </c>
      <c r="T44" s="24"/>
      <c r="U44" s="25"/>
      <c r="V44" s="134"/>
      <c r="W44" s="27"/>
    </row>
    <row r="45" spans="1:23" ht="15.75" customHeight="1" x14ac:dyDescent="0.25">
      <c r="A45" s="8">
        <v>41</v>
      </c>
      <c r="B45" s="31" t="s">
        <v>7</v>
      </c>
      <c r="C45" s="31"/>
      <c r="D45" s="32"/>
      <c r="E45" s="88"/>
      <c r="F45" s="31"/>
      <c r="G45" s="29"/>
      <c r="H45" s="29"/>
      <c r="I45" s="16"/>
      <c r="J45" s="168"/>
      <c r="K45" s="168"/>
      <c r="L45" s="168"/>
      <c r="M45" s="169"/>
      <c r="N45" s="168"/>
      <c r="O45" s="170"/>
      <c r="P45" s="72"/>
      <c r="Q45" s="21"/>
      <c r="R45" s="75" t="s">
        <v>9</v>
      </c>
      <c r="S45" s="171">
        <v>83.5</v>
      </c>
      <c r="T45" s="172"/>
      <c r="U45" s="25"/>
      <c r="V45" s="134"/>
      <c r="W45" s="27"/>
    </row>
    <row r="46" spans="1:23" ht="15.75" customHeight="1" x14ac:dyDescent="0.25">
      <c r="A46" s="8">
        <v>42</v>
      </c>
      <c r="B46" s="31" t="s">
        <v>7</v>
      </c>
      <c r="C46" s="31"/>
      <c r="D46" s="32"/>
      <c r="E46" s="88"/>
      <c r="F46" s="31"/>
      <c r="G46" s="29"/>
      <c r="H46" s="29"/>
      <c r="I46" s="16"/>
      <c r="J46" s="168"/>
      <c r="K46" s="168"/>
      <c r="L46" s="168"/>
      <c r="M46" s="169"/>
      <c r="N46" s="168"/>
      <c r="O46" s="170"/>
      <c r="P46" s="72"/>
      <c r="Q46" s="21"/>
      <c r="R46" s="75" t="s">
        <v>9</v>
      </c>
      <c r="S46" s="171">
        <v>81.5</v>
      </c>
      <c r="T46" s="172"/>
      <c r="U46" s="25"/>
      <c r="V46" s="134"/>
      <c r="W46" s="27"/>
    </row>
    <row r="47" spans="1:23" ht="15.75" customHeight="1" x14ac:dyDescent="0.25">
      <c r="A47" s="8">
        <v>43</v>
      </c>
      <c r="B47" s="31" t="s">
        <v>14</v>
      </c>
      <c r="C47" s="31"/>
      <c r="D47" s="32"/>
      <c r="E47" s="88"/>
      <c r="F47" s="31"/>
      <c r="G47" s="29"/>
      <c r="H47" s="29"/>
      <c r="I47" s="16"/>
      <c r="J47" s="168"/>
      <c r="K47" s="168"/>
      <c r="L47" s="168"/>
      <c r="M47" s="169"/>
      <c r="N47" s="168"/>
      <c r="O47" s="170"/>
      <c r="P47" s="72"/>
      <c r="Q47" s="21"/>
      <c r="R47" s="75" t="s">
        <v>9</v>
      </c>
      <c r="S47" s="171">
        <v>91</v>
      </c>
      <c r="T47" s="172"/>
      <c r="U47" s="25"/>
      <c r="V47" s="134"/>
      <c r="W47" s="27"/>
    </row>
    <row r="48" spans="1:23" ht="15.75" customHeight="1" x14ac:dyDescent="0.25">
      <c r="A48" s="8">
        <v>44</v>
      </c>
      <c r="B48" s="31" t="s">
        <v>14</v>
      </c>
      <c r="C48" s="31"/>
      <c r="D48" s="32"/>
      <c r="E48" s="88"/>
      <c r="F48" s="31"/>
      <c r="G48" s="29"/>
      <c r="H48" s="29"/>
      <c r="I48" s="16"/>
      <c r="J48" s="168"/>
      <c r="K48" s="168"/>
      <c r="L48" s="168"/>
      <c r="M48" s="169"/>
      <c r="N48" s="168"/>
      <c r="O48" s="170"/>
      <c r="P48" s="72"/>
      <c r="Q48" s="21"/>
      <c r="R48" s="75" t="s">
        <v>9</v>
      </c>
      <c r="S48" s="171">
        <v>68</v>
      </c>
      <c r="T48" s="172"/>
      <c r="U48" s="25"/>
      <c r="V48" s="134"/>
      <c r="W48" s="27"/>
    </row>
    <row r="49" spans="1:23" ht="15.75" customHeight="1" x14ac:dyDescent="0.25">
      <c r="A49" s="8">
        <v>45</v>
      </c>
      <c r="B49" s="31" t="s">
        <v>7</v>
      </c>
      <c r="C49" s="31"/>
      <c r="D49" s="32"/>
      <c r="E49" s="88"/>
      <c r="F49" s="31"/>
      <c r="G49" s="29"/>
      <c r="H49" s="29"/>
      <c r="I49" s="16"/>
      <c r="J49" s="168"/>
      <c r="K49" s="168"/>
      <c r="L49" s="168"/>
      <c r="M49" s="169"/>
      <c r="N49" s="168"/>
      <c r="O49" s="170"/>
      <c r="P49" s="72"/>
      <c r="Q49" s="21"/>
      <c r="R49" s="75" t="s">
        <v>9</v>
      </c>
      <c r="S49" s="171">
        <v>93.5</v>
      </c>
      <c r="T49" s="24"/>
      <c r="U49" s="25"/>
      <c r="V49" s="134"/>
      <c r="W49" s="27"/>
    </row>
    <row r="50" spans="1:23" ht="15.75" customHeight="1" x14ac:dyDescent="0.25">
      <c r="A50" s="46">
        <v>46</v>
      </c>
      <c r="B50" s="48" t="s">
        <v>7</v>
      </c>
      <c r="C50" s="48"/>
      <c r="D50" s="49"/>
      <c r="E50" s="50"/>
      <c r="F50" s="48"/>
      <c r="G50" s="52"/>
      <c r="H50" s="52"/>
      <c r="I50" s="53"/>
      <c r="J50" s="173"/>
      <c r="K50" s="173"/>
      <c r="L50" s="173"/>
      <c r="M50" s="174"/>
      <c r="N50" s="173"/>
      <c r="O50" s="175"/>
      <c r="P50" s="123"/>
      <c r="Q50" s="58"/>
      <c r="R50" s="176" t="s">
        <v>9</v>
      </c>
      <c r="S50" s="177">
        <v>69.5</v>
      </c>
      <c r="T50" s="61"/>
      <c r="U50" s="62"/>
      <c r="V50" s="178"/>
      <c r="W50" s="64"/>
    </row>
    <row r="51" spans="1:23" ht="15.75" customHeight="1" x14ac:dyDescent="0.25">
      <c r="A51" s="8">
        <v>47</v>
      </c>
      <c r="B51" s="179" t="s">
        <v>7</v>
      </c>
      <c r="C51" s="129"/>
      <c r="D51" s="180"/>
      <c r="E51" s="181"/>
      <c r="F51" s="129"/>
      <c r="G51" s="14"/>
      <c r="H51" s="14"/>
      <c r="I51" s="16"/>
      <c r="J51" s="182"/>
      <c r="K51" s="182"/>
      <c r="L51" s="182"/>
      <c r="M51" s="182"/>
      <c r="N51" s="182"/>
      <c r="O51" s="73"/>
      <c r="P51" s="72"/>
      <c r="Q51" s="74"/>
      <c r="R51" s="75" t="s">
        <v>9</v>
      </c>
      <c r="S51" s="183">
        <v>73</v>
      </c>
      <c r="T51" s="77"/>
      <c r="U51" s="78"/>
      <c r="V51" s="163"/>
      <c r="W51" s="80"/>
    </row>
    <row r="52" spans="1:23" ht="15.75" customHeight="1" x14ac:dyDescent="0.25">
      <c r="A52" s="8">
        <v>48</v>
      </c>
      <c r="B52" s="82" t="s">
        <v>7</v>
      </c>
      <c r="C52" s="184"/>
      <c r="D52" s="83"/>
      <c r="E52" s="33"/>
      <c r="F52" s="13"/>
      <c r="G52" s="29"/>
      <c r="H52" s="29"/>
      <c r="I52" s="16"/>
      <c r="J52" s="168"/>
      <c r="K52" s="168"/>
      <c r="L52" s="168"/>
      <c r="M52" s="168"/>
      <c r="N52" s="168"/>
      <c r="O52" s="170"/>
      <c r="P52" s="72"/>
      <c r="Q52" s="21"/>
      <c r="R52" s="22" t="s">
        <v>9</v>
      </c>
      <c r="S52" s="185">
        <v>67.5</v>
      </c>
      <c r="T52" s="24"/>
      <c r="U52" s="25"/>
      <c r="V52" s="134"/>
      <c r="W52" s="27"/>
    </row>
    <row r="53" spans="1:23" ht="15.75" customHeight="1" x14ac:dyDescent="0.25">
      <c r="A53" s="8">
        <v>49</v>
      </c>
      <c r="B53" s="13" t="s">
        <v>7</v>
      </c>
      <c r="C53" s="13"/>
      <c r="D53" s="34"/>
      <c r="E53" s="33"/>
      <c r="F53" s="13"/>
      <c r="G53" s="29"/>
      <c r="H53" s="29"/>
      <c r="I53" s="16"/>
      <c r="J53" s="168"/>
      <c r="K53" s="168"/>
      <c r="L53" s="168"/>
      <c r="M53" s="168"/>
      <c r="N53" s="168"/>
      <c r="O53" s="170"/>
      <c r="P53" s="72"/>
      <c r="Q53" s="21"/>
      <c r="R53" s="22" t="s">
        <v>9</v>
      </c>
      <c r="S53" s="185">
        <v>85</v>
      </c>
      <c r="T53" s="24"/>
      <c r="U53" s="41"/>
      <c r="V53" s="87"/>
      <c r="W53" s="43" t="s">
        <v>19</v>
      </c>
    </row>
    <row r="54" spans="1:23" ht="15.75" customHeight="1" x14ac:dyDescent="0.25">
      <c r="A54" s="8">
        <v>50</v>
      </c>
      <c r="B54" s="107" t="s">
        <v>20</v>
      </c>
      <c r="C54" s="107"/>
      <c r="D54" s="108"/>
      <c r="E54" s="136"/>
      <c r="F54" s="135"/>
      <c r="G54" s="29"/>
      <c r="H54" s="29"/>
      <c r="I54" s="16"/>
      <c r="J54" s="168"/>
      <c r="K54" s="168"/>
      <c r="L54" s="168"/>
      <c r="M54" s="168"/>
      <c r="N54" s="168"/>
      <c r="O54" s="170"/>
      <c r="P54" s="72"/>
      <c r="Q54" s="21"/>
      <c r="R54" s="22" t="s">
        <v>9</v>
      </c>
      <c r="S54" s="185">
        <v>55.5</v>
      </c>
      <c r="T54" s="24"/>
      <c r="U54" s="25"/>
      <c r="V54" s="134"/>
      <c r="W54" s="27"/>
    </row>
    <row r="55" spans="1:23" ht="15.75" customHeight="1" x14ac:dyDescent="0.25">
      <c r="A55" s="8">
        <v>51</v>
      </c>
      <c r="B55" s="13" t="s">
        <v>7</v>
      </c>
      <c r="C55" s="13"/>
      <c r="D55" s="34"/>
      <c r="E55" s="33"/>
      <c r="F55" s="13"/>
      <c r="G55" s="29"/>
      <c r="H55" s="29"/>
      <c r="I55" s="16"/>
      <c r="J55" s="168"/>
      <c r="K55" s="168"/>
      <c r="L55" s="168"/>
      <c r="M55" s="168"/>
      <c r="N55" s="168"/>
      <c r="O55" s="170"/>
      <c r="P55" s="72"/>
      <c r="Q55" s="21"/>
      <c r="R55" s="22" t="s">
        <v>9</v>
      </c>
      <c r="S55" s="185">
        <v>95.5</v>
      </c>
      <c r="T55" s="186"/>
      <c r="U55" s="25"/>
      <c r="V55" s="134"/>
      <c r="W55" s="27"/>
    </row>
    <row r="56" spans="1:23" ht="15.75" customHeight="1" x14ac:dyDescent="0.25">
      <c r="A56" s="8">
        <v>52</v>
      </c>
      <c r="B56" s="10" t="s">
        <v>20</v>
      </c>
      <c r="C56" s="31"/>
      <c r="D56" s="32"/>
      <c r="E56" s="88"/>
      <c r="F56" s="31"/>
      <c r="G56" s="29"/>
      <c r="H56" s="29"/>
      <c r="I56" s="16"/>
      <c r="J56" s="168"/>
      <c r="K56" s="168"/>
      <c r="L56" s="168"/>
      <c r="M56" s="168"/>
      <c r="N56" s="168"/>
      <c r="O56" s="170"/>
      <c r="P56" s="72"/>
      <c r="Q56" s="21"/>
      <c r="R56" s="22" t="s">
        <v>11</v>
      </c>
      <c r="S56" s="187"/>
      <c r="T56" s="24"/>
      <c r="U56" s="41"/>
      <c r="V56" s="87"/>
      <c r="W56" s="43" t="s">
        <v>21</v>
      </c>
    </row>
    <row r="57" spans="1:23" ht="15.75" customHeight="1" x14ac:dyDescent="0.25">
      <c r="A57" s="8">
        <v>53</v>
      </c>
      <c r="B57" s="107" t="s">
        <v>20</v>
      </c>
      <c r="C57" s="107"/>
      <c r="D57" s="108"/>
      <c r="E57" s="136"/>
      <c r="F57" s="135"/>
      <c r="G57" s="29"/>
      <c r="H57" s="29"/>
      <c r="I57" s="16"/>
      <c r="J57" s="168"/>
      <c r="K57" s="168"/>
      <c r="L57" s="168"/>
      <c r="M57" s="168"/>
      <c r="N57" s="168"/>
      <c r="O57" s="170"/>
      <c r="P57" s="72"/>
      <c r="Q57" s="21"/>
      <c r="R57" s="22" t="s">
        <v>9</v>
      </c>
      <c r="S57" s="185">
        <v>63</v>
      </c>
      <c r="T57" s="24"/>
      <c r="U57" s="41"/>
      <c r="V57" s="87"/>
      <c r="W57" s="43" t="s">
        <v>19</v>
      </c>
    </row>
    <row r="58" spans="1:23" ht="15.75" customHeight="1" x14ac:dyDescent="0.25">
      <c r="A58" s="8">
        <v>54</v>
      </c>
      <c r="B58" s="82" t="s">
        <v>20</v>
      </c>
      <c r="C58" s="82"/>
      <c r="D58" s="83"/>
      <c r="E58" s="84"/>
      <c r="F58" s="82"/>
      <c r="G58" s="29"/>
      <c r="H58" s="29"/>
      <c r="I58" s="16"/>
      <c r="J58" s="168"/>
      <c r="K58" s="168"/>
      <c r="L58" s="168"/>
      <c r="M58" s="168"/>
      <c r="N58" s="168"/>
      <c r="O58" s="170"/>
      <c r="P58" s="72"/>
      <c r="Q58" s="21"/>
      <c r="R58" s="22" t="s">
        <v>9</v>
      </c>
      <c r="S58" s="185">
        <v>84.5</v>
      </c>
      <c r="T58" s="24"/>
      <c r="U58" s="25"/>
      <c r="V58" s="134"/>
      <c r="W58" s="27"/>
    </row>
    <row r="59" spans="1:23" ht="15.75" customHeight="1" x14ac:dyDescent="0.25">
      <c r="A59" s="8">
        <v>55</v>
      </c>
      <c r="B59" s="82" t="s">
        <v>20</v>
      </c>
      <c r="C59" s="107"/>
      <c r="D59" s="83"/>
      <c r="E59" s="84"/>
      <c r="F59" s="82"/>
      <c r="G59" s="29"/>
      <c r="H59" s="29"/>
      <c r="I59" s="16"/>
      <c r="J59" s="168"/>
      <c r="K59" s="168"/>
      <c r="L59" s="168"/>
      <c r="M59" s="168"/>
      <c r="N59" s="168"/>
      <c r="O59" s="170"/>
      <c r="P59" s="72"/>
      <c r="Q59" s="21"/>
      <c r="R59" s="22" t="s">
        <v>9</v>
      </c>
      <c r="S59" s="185">
        <v>62</v>
      </c>
      <c r="T59" s="24"/>
      <c r="U59" s="25"/>
      <c r="V59" s="134"/>
      <c r="W59" s="27"/>
    </row>
    <row r="60" spans="1:23" ht="15.75" customHeight="1" x14ac:dyDescent="0.25">
      <c r="A60" s="8">
        <v>56</v>
      </c>
      <c r="B60" s="13" t="s">
        <v>20</v>
      </c>
      <c r="C60" s="188"/>
      <c r="D60" s="32"/>
      <c r="E60" s="33"/>
      <c r="F60" s="13"/>
      <c r="G60" s="29"/>
      <c r="H60" s="29"/>
      <c r="I60" s="16"/>
      <c r="J60" s="189"/>
      <c r="K60" s="189"/>
      <c r="L60" s="189"/>
      <c r="M60" s="168"/>
      <c r="N60" s="189"/>
      <c r="O60" s="190"/>
      <c r="P60" s="72"/>
      <c r="Q60" s="21"/>
      <c r="R60" s="22" t="s">
        <v>9</v>
      </c>
      <c r="S60" s="171">
        <v>81</v>
      </c>
      <c r="T60" s="24"/>
      <c r="U60" s="25"/>
      <c r="V60" s="134"/>
      <c r="W60" s="27"/>
    </row>
    <row r="61" spans="1:23" ht="15.75" customHeight="1" x14ac:dyDescent="0.25">
      <c r="A61" s="46">
        <v>57</v>
      </c>
      <c r="B61" s="191" t="s">
        <v>20</v>
      </c>
      <c r="C61" s="191"/>
      <c r="D61" s="192"/>
      <c r="E61" s="193"/>
      <c r="F61" s="191"/>
      <c r="G61" s="52"/>
      <c r="H61" s="52"/>
      <c r="I61" s="53"/>
      <c r="J61" s="194"/>
      <c r="K61" s="195"/>
      <c r="L61" s="195"/>
      <c r="M61" s="196"/>
      <c r="N61" s="197"/>
      <c r="O61" s="197"/>
      <c r="P61" s="123"/>
      <c r="Q61" s="58"/>
      <c r="R61" s="176" t="s">
        <v>9</v>
      </c>
      <c r="S61" s="198">
        <v>75</v>
      </c>
      <c r="T61" s="61"/>
      <c r="U61" s="62"/>
      <c r="V61" s="178"/>
      <c r="W61" s="64"/>
    </row>
    <row r="62" spans="1:23" ht="15.75" customHeight="1" x14ac:dyDescent="0.25">
      <c r="A62" s="8">
        <v>58</v>
      </c>
      <c r="B62" s="179" t="s">
        <v>7</v>
      </c>
      <c r="C62" s="199"/>
      <c r="D62" s="180"/>
      <c r="E62" s="181"/>
      <c r="F62" s="129"/>
      <c r="G62" s="200"/>
      <c r="H62" s="14"/>
      <c r="I62" s="16"/>
      <c r="J62" s="201"/>
      <c r="K62" s="202"/>
      <c r="L62" s="202"/>
      <c r="M62" s="16"/>
      <c r="N62" s="203"/>
      <c r="O62" s="203"/>
      <c r="P62" s="72"/>
      <c r="Q62" s="74"/>
      <c r="R62" s="75" t="s">
        <v>15</v>
      </c>
      <c r="S62" s="204"/>
      <c r="T62" s="91">
        <v>39</v>
      </c>
      <c r="U62" s="78"/>
      <c r="V62" s="163"/>
      <c r="W62" s="80"/>
    </row>
    <row r="63" spans="1:23" ht="15.75" customHeight="1" x14ac:dyDescent="0.25">
      <c r="A63" s="8">
        <v>59</v>
      </c>
      <c r="B63" s="10" t="s">
        <v>7</v>
      </c>
      <c r="C63" s="10"/>
      <c r="D63" s="11"/>
      <c r="E63" s="12"/>
      <c r="F63" s="10"/>
      <c r="G63" s="205"/>
      <c r="H63" s="29"/>
      <c r="I63" s="16"/>
      <c r="J63" s="201"/>
      <c r="K63" s="202"/>
      <c r="L63" s="202"/>
      <c r="M63" s="16"/>
      <c r="N63" s="206"/>
      <c r="O63" s="206"/>
      <c r="P63" s="72"/>
      <c r="Q63" s="21"/>
      <c r="R63" s="75" t="s">
        <v>9</v>
      </c>
      <c r="S63" s="185">
        <v>53</v>
      </c>
      <c r="T63" s="24"/>
      <c r="U63" s="25"/>
      <c r="V63" s="134"/>
      <c r="W63" s="27"/>
    </row>
    <row r="64" spans="1:23" ht="15.75" customHeight="1" x14ac:dyDescent="0.25">
      <c r="A64" s="8">
        <v>60</v>
      </c>
      <c r="B64" s="10" t="s">
        <v>7</v>
      </c>
      <c r="C64" s="10"/>
      <c r="D64" s="11"/>
      <c r="E64" s="33"/>
      <c r="F64" s="13"/>
      <c r="G64" s="205"/>
      <c r="H64" s="29"/>
      <c r="I64" s="16"/>
      <c r="J64" s="201"/>
      <c r="K64" s="202"/>
      <c r="L64" s="202"/>
      <c r="M64" s="16"/>
      <c r="N64" s="206"/>
      <c r="O64" s="206"/>
      <c r="P64" s="72"/>
      <c r="Q64" s="21"/>
      <c r="R64" s="75" t="s">
        <v>9</v>
      </c>
      <c r="S64" s="185">
        <v>61</v>
      </c>
      <c r="T64" s="24"/>
      <c r="U64" s="25"/>
      <c r="V64" s="134"/>
      <c r="W64" s="27"/>
    </row>
    <row r="65" spans="1:23" ht="15.75" customHeight="1" x14ac:dyDescent="0.25">
      <c r="A65" s="8">
        <v>61</v>
      </c>
      <c r="B65" s="135" t="s">
        <v>7</v>
      </c>
      <c r="C65" s="107"/>
      <c r="D65" s="108"/>
      <c r="E65" s="136"/>
      <c r="F65" s="135"/>
      <c r="G65" s="205"/>
      <c r="H65" s="29"/>
      <c r="I65" s="16"/>
      <c r="J65" s="201"/>
      <c r="K65" s="202"/>
      <c r="L65" s="202"/>
      <c r="M65" s="16"/>
      <c r="N65" s="206"/>
      <c r="O65" s="206"/>
      <c r="P65" s="72"/>
      <c r="Q65" s="21"/>
      <c r="R65" s="22" t="s">
        <v>9</v>
      </c>
      <c r="S65" s="185">
        <v>85</v>
      </c>
      <c r="T65" s="24"/>
      <c r="U65" s="25"/>
      <c r="V65" s="134"/>
      <c r="W65" s="27"/>
    </row>
    <row r="66" spans="1:23" ht="15.75" customHeight="1" x14ac:dyDescent="0.25">
      <c r="A66" s="8">
        <v>62</v>
      </c>
      <c r="B66" s="10" t="s">
        <v>7</v>
      </c>
      <c r="C66" s="31"/>
      <c r="D66" s="32"/>
      <c r="E66" s="207"/>
      <c r="F66" s="13"/>
      <c r="G66" s="205"/>
      <c r="H66" s="29"/>
      <c r="I66" s="16"/>
      <c r="J66" s="201"/>
      <c r="K66" s="202"/>
      <c r="L66" s="202"/>
      <c r="M66" s="16"/>
      <c r="N66" s="206"/>
      <c r="O66" s="206"/>
      <c r="P66" s="72"/>
      <c r="Q66" s="21"/>
      <c r="R66" s="75" t="s">
        <v>9</v>
      </c>
      <c r="S66" s="185">
        <v>69.5</v>
      </c>
      <c r="T66" s="24"/>
      <c r="U66" s="25"/>
      <c r="V66" s="134"/>
      <c r="W66" s="27"/>
    </row>
    <row r="67" spans="1:23" ht="15.75" customHeight="1" x14ac:dyDescent="0.25">
      <c r="A67" s="8">
        <v>63</v>
      </c>
      <c r="B67" s="10" t="s">
        <v>7</v>
      </c>
      <c r="C67" s="10"/>
      <c r="D67" s="11"/>
      <c r="E67" s="33"/>
      <c r="F67" s="13"/>
      <c r="G67" s="205"/>
      <c r="H67" s="29"/>
      <c r="I67" s="16"/>
      <c r="J67" s="201"/>
      <c r="K67" s="202"/>
      <c r="L67" s="202"/>
      <c r="M67" s="16"/>
      <c r="N67" s="206"/>
      <c r="O67" s="206"/>
      <c r="P67" s="72"/>
      <c r="Q67" s="21"/>
      <c r="R67" s="75" t="s">
        <v>9</v>
      </c>
      <c r="S67" s="185">
        <v>66</v>
      </c>
      <c r="T67" s="24"/>
      <c r="U67" s="25"/>
      <c r="V67" s="134"/>
      <c r="W67" s="27"/>
    </row>
    <row r="68" spans="1:23" ht="15.75" customHeight="1" x14ac:dyDescent="0.25">
      <c r="A68" s="8">
        <v>64</v>
      </c>
      <c r="B68" s="10" t="s">
        <v>7</v>
      </c>
      <c r="C68" s="13"/>
      <c r="D68" s="34"/>
      <c r="E68" s="12"/>
      <c r="F68" s="10"/>
      <c r="G68" s="205"/>
      <c r="H68" s="29"/>
      <c r="I68" s="16"/>
      <c r="J68" s="201"/>
      <c r="K68" s="202"/>
      <c r="L68" s="202"/>
      <c r="M68" s="16"/>
      <c r="N68" s="206"/>
      <c r="O68" s="206"/>
      <c r="P68" s="72"/>
      <c r="Q68" s="21"/>
      <c r="R68" s="75" t="s">
        <v>9</v>
      </c>
      <c r="S68" s="185">
        <v>58</v>
      </c>
      <c r="T68" s="24"/>
      <c r="U68" s="25"/>
      <c r="V68" s="134"/>
      <c r="W68" s="27"/>
    </row>
    <row r="69" spans="1:23" ht="15.75" customHeight="1" x14ac:dyDescent="0.25">
      <c r="A69" s="8">
        <v>65</v>
      </c>
      <c r="B69" s="107" t="s">
        <v>7</v>
      </c>
      <c r="C69" s="107"/>
      <c r="D69" s="108"/>
      <c r="E69" s="136"/>
      <c r="F69" s="135"/>
      <c r="G69" s="205"/>
      <c r="H69" s="29"/>
      <c r="I69" s="16"/>
      <c r="J69" s="201"/>
      <c r="K69" s="202"/>
      <c r="L69" s="202"/>
      <c r="M69" s="16"/>
      <c r="N69" s="206"/>
      <c r="O69" s="206"/>
      <c r="P69" s="72"/>
      <c r="Q69" s="21"/>
      <c r="R69" s="75" t="s">
        <v>9</v>
      </c>
      <c r="S69" s="185">
        <v>75</v>
      </c>
      <c r="T69" s="24"/>
      <c r="U69" s="25"/>
      <c r="V69" s="134"/>
      <c r="W69" s="27"/>
    </row>
    <row r="70" spans="1:23" ht="15.75" customHeight="1" x14ac:dyDescent="0.25">
      <c r="A70" s="8">
        <v>66</v>
      </c>
      <c r="B70" s="31" t="s">
        <v>7</v>
      </c>
      <c r="C70" s="31"/>
      <c r="D70" s="32"/>
      <c r="E70" s="12"/>
      <c r="F70" s="13"/>
      <c r="G70" s="205"/>
      <c r="H70" s="29"/>
      <c r="I70" s="16"/>
      <c r="J70" s="201"/>
      <c r="K70" s="202"/>
      <c r="L70" s="208"/>
      <c r="M70" s="16"/>
      <c r="N70" s="206"/>
      <c r="O70" s="206"/>
      <c r="P70" s="72"/>
      <c r="Q70" s="21"/>
      <c r="R70" s="75" t="s">
        <v>9</v>
      </c>
      <c r="S70" s="185">
        <v>70</v>
      </c>
      <c r="T70" s="24"/>
      <c r="U70" s="25"/>
      <c r="V70" s="134"/>
      <c r="W70" s="27"/>
    </row>
    <row r="71" spans="1:23" ht="15.75" customHeight="1" x14ac:dyDescent="0.25">
      <c r="A71" s="8">
        <v>67</v>
      </c>
      <c r="B71" s="191" t="s">
        <v>22</v>
      </c>
      <c r="C71" s="191"/>
      <c r="D71" s="192"/>
      <c r="E71" s="193"/>
      <c r="F71" s="191"/>
      <c r="G71" s="209"/>
      <c r="H71" s="52"/>
      <c r="I71" s="53"/>
      <c r="J71" s="210"/>
      <c r="K71" s="195"/>
      <c r="L71" s="195"/>
      <c r="M71" s="53"/>
      <c r="N71" s="210"/>
      <c r="O71" s="210"/>
      <c r="P71" s="123"/>
      <c r="Q71" s="58"/>
      <c r="R71" s="176" t="s">
        <v>9</v>
      </c>
      <c r="S71" s="211">
        <v>63.5</v>
      </c>
      <c r="T71" s="127"/>
      <c r="U71" s="62"/>
      <c r="V71" s="178"/>
      <c r="W71" s="64"/>
    </row>
    <row r="72" spans="1:23" ht="15.75" customHeight="1" x14ac:dyDescent="0.25">
      <c r="A72" s="8">
        <v>68</v>
      </c>
      <c r="B72" s="179" t="s">
        <v>7</v>
      </c>
      <c r="C72" s="13"/>
      <c r="D72" s="34"/>
      <c r="E72" s="212"/>
      <c r="F72" s="13"/>
      <c r="G72" s="74"/>
      <c r="H72" s="74"/>
      <c r="I72" s="16"/>
      <c r="J72" s="203"/>
      <c r="K72" s="202"/>
      <c r="L72" s="202"/>
      <c r="M72" s="20"/>
      <c r="N72" s="203"/>
      <c r="O72" s="203"/>
      <c r="P72" s="20"/>
      <c r="Q72" s="74"/>
      <c r="R72" s="75" t="s">
        <v>9</v>
      </c>
      <c r="S72" s="213">
        <v>75</v>
      </c>
      <c r="T72" s="77"/>
      <c r="U72" s="78"/>
      <c r="V72" s="163"/>
      <c r="W72" s="80"/>
    </row>
    <row r="73" spans="1:23" ht="15.75" customHeight="1" x14ac:dyDescent="0.25">
      <c r="A73" s="8">
        <v>69</v>
      </c>
      <c r="B73" s="13" t="s">
        <v>7</v>
      </c>
      <c r="C73" s="13"/>
      <c r="D73" s="34"/>
      <c r="E73" s="33"/>
      <c r="F73" s="13"/>
      <c r="G73" s="20"/>
      <c r="H73" s="20"/>
      <c r="I73" s="16"/>
      <c r="J73" s="203"/>
      <c r="K73" s="202"/>
      <c r="L73" s="202"/>
      <c r="M73" s="86"/>
      <c r="N73" s="206"/>
      <c r="O73" s="206"/>
      <c r="P73" s="20"/>
      <c r="Q73" s="74"/>
      <c r="R73" s="22" t="s">
        <v>9</v>
      </c>
      <c r="S73" s="214">
        <v>74</v>
      </c>
      <c r="T73" s="24"/>
      <c r="U73" s="25"/>
      <c r="V73" s="134"/>
      <c r="W73" s="27"/>
    </row>
    <row r="74" spans="1:23" ht="15.75" customHeight="1" x14ac:dyDescent="0.25">
      <c r="A74" s="8">
        <v>70</v>
      </c>
      <c r="B74" s="10" t="s">
        <v>7</v>
      </c>
      <c r="C74" s="13"/>
      <c r="D74" s="34"/>
      <c r="E74" s="33"/>
      <c r="F74" s="10"/>
      <c r="G74" s="20"/>
      <c r="H74" s="20"/>
      <c r="I74" s="16"/>
      <c r="J74" s="203"/>
      <c r="K74" s="202"/>
      <c r="L74" s="202"/>
      <c r="M74" s="86"/>
      <c r="N74" s="206"/>
      <c r="O74" s="206"/>
      <c r="P74" s="20"/>
      <c r="Q74" s="74"/>
      <c r="R74" s="22" t="s">
        <v>9</v>
      </c>
      <c r="S74" s="214">
        <v>89</v>
      </c>
      <c r="T74" s="186"/>
      <c r="U74" s="25"/>
      <c r="V74" s="134"/>
      <c r="W74" s="27"/>
    </row>
    <row r="75" spans="1:23" ht="15.75" customHeight="1" x14ac:dyDescent="0.25">
      <c r="A75" s="8">
        <v>71</v>
      </c>
      <c r="B75" s="13" t="s">
        <v>14</v>
      </c>
      <c r="C75" s="10"/>
      <c r="D75" s="11"/>
      <c r="E75" s="12"/>
      <c r="F75" s="10"/>
      <c r="G75" s="20"/>
      <c r="H75" s="20"/>
      <c r="I75" s="16"/>
      <c r="J75" s="203"/>
      <c r="K75" s="202"/>
      <c r="L75" s="202"/>
      <c r="M75" s="86"/>
      <c r="N75" s="206"/>
      <c r="O75" s="206"/>
      <c r="P75" s="20"/>
      <c r="Q75" s="74"/>
      <c r="R75" s="22" t="s">
        <v>15</v>
      </c>
      <c r="S75" s="215"/>
      <c r="T75" s="133">
        <v>29</v>
      </c>
      <c r="U75" s="25"/>
      <c r="V75" s="134"/>
      <c r="W75" s="27"/>
    </row>
    <row r="76" spans="1:23" ht="15.75" customHeight="1" x14ac:dyDescent="0.25">
      <c r="A76" s="8">
        <v>72</v>
      </c>
      <c r="B76" s="10" t="s">
        <v>7</v>
      </c>
      <c r="C76" s="13"/>
      <c r="D76" s="34"/>
      <c r="E76" s="33"/>
      <c r="F76" s="13"/>
      <c r="G76" s="20"/>
      <c r="H76" s="20"/>
      <c r="I76" s="16"/>
      <c r="J76" s="203"/>
      <c r="K76" s="202"/>
      <c r="L76" s="202"/>
      <c r="M76" s="86"/>
      <c r="N76" s="206"/>
      <c r="O76" s="206"/>
      <c r="P76" s="20"/>
      <c r="Q76" s="74"/>
      <c r="R76" s="22" t="s">
        <v>9</v>
      </c>
      <c r="S76" s="214">
        <v>93.5</v>
      </c>
      <c r="T76" s="24"/>
      <c r="U76" s="25"/>
      <c r="V76" s="134"/>
      <c r="W76" s="27"/>
    </row>
    <row r="77" spans="1:23" ht="15.75" customHeight="1" x14ac:dyDescent="0.25">
      <c r="A77" s="8">
        <v>73</v>
      </c>
      <c r="B77" s="13" t="s">
        <v>7</v>
      </c>
      <c r="C77" s="216"/>
      <c r="D77" s="34"/>
      <c r="E77" s="33"/>
      <c r="F77" s="13"/>
      <c r="G77" s="20"/>
      <c r="H77" s="20"/>
      <c r="I77" s="16"/>
      <c r="J77" s="203"/>
      <c r="K77" s="202"/>
      <c r="L77" s="202"/>
      <c r="M77" s="86"/>
      <c r="N77" s="206"/>
      <c r="O77" s="206"/>
      <c r="P77" s="20"/>
      <c r="Q77" s="74"/>
      <c r="R77" s="22" t="s">
        <v>9</v>
      </c>
      <c r="S77" s="214">
        <v>65</v>
      </c>
      <c r="T77" s="24"/>
      <c r="U77" s="25"/>
      <c r="V77" s="134"/>
      <c r="W77" s="27"/>
    </row>
    <row r="78" spans="1:23" ht="15.75" customHeight="1" x14ac:dyDescent="0.25">
      <c r="A78" s="8">
        <v>74</v>
      </c>
      <c r="B78" s="10" t="s">
        <v>7</v>
      </c>
      <c r="C78" s="13"/>
      <c r="D78" s="34"/>
      <c r="E78" s="33"/>
      <c r="F78" s="13"/>
      <c r="G78" s="20"/>
      <c r="H78" s="20"/>
      <c r="I78" s="16"/>
      <c r="J78" s="203"/>
      <c r="K78" s="202"/>
      <c r="L78" s="202"/>
      <c r="M78" s="86"/>
      <c r="N78" s="206"/>
      <c r="O78" s="206"/>
      <c r="P78" s="217"/>
      <c r="Q78" s="74"/>
      <c r="R78" s="22" t="s">
        <v>9</v>
      </c>
      <c r="S78" s="214">
        <v>75.5</v>
      </c>
      <c r="T78" s="24"/>
      <c r="U78" s="25"/>
      <c r="V78" s="134"/>
      <c r="W78" s="27"/>
    </row>
    <row r="79" spans="1:23" ht="15.75" customHeight="1" x14ac:dyDescent="0.25">
      <c r="A79" s="8">
        <v>75</v>
      </c>
      <c r="B79" s="135" t="s">
        <v>7</v>
      </c>
      <c r="C79" s="218"/>
      <c r="D79" s="83"/>
      <c r="E79" s="33"/>
      <c r="F79" s="13"/>
      <c r="G79" s="20"/>
      <c r="H79" s="20"/>
      <c r="I79" s="16"/>
      <c r="J79" s="203"/>
      <c r="K79" s="202"/>
      <c r="L79" s="202"/>
      <c r="M79" s="86"/>
      <c r="N79" s="206"/>
      <c r="O79" s="206"/>
      <c r="P79" s="20"/>
      <c r="Q79" s="74"/>
      <c r="R79" s="22" t="s">
        <v>9</v>
      </c>
      <c r="S79" s="214">
        <v>71.5</v>
      </c>
      <c r="T79" s="186"/>
      <c r="U79" s="25"/>
      <c r="V79" s="134"/>
      <c r="W79" s="27"/>
    </row>
    <row r="80" spans="1:23" ht="15.75" customHeight="1" x14ac:dyDescent="0.25">
      <c r="A80" s="8">
        <v>76</v>
      </c>
      <c r="B80" s="10" t="s">
        <v>14</v>
      </c>
      <c r="C80" s="31"/>
      <c r="D80" s="32"/>
      <c r="E80" s="219"/>
      <c r="F80" s="13"/>
      <c r="G80" s="20"/>
      <c r="H80" s="20"/>
      <c r="I80" s="16"/>
      <c r="J80" s="202"/>
      <c r="K80" s="202"/>
      <c r="L80" s="202"/>
      <c r="M80" s="20"/>
      <c r="N80" s="203"/>
      <c r="O80" s="203"/>
      <c r="P80" s="20"/>
      <c r="Q80" s="74"/>
      <c r="R80" s="75" t="s">
        <v>15</v>
      </c>
      <c r="S80" s="220"/>
      <c r="T80" s="91">
        <v>45.5</v>
      </c>
      <c r="U80" s="25"/>
      <c r="V80" s="134"/>
      <c r="W80" s="27"/>
    </row>
    <row r="81" spans="1:23" ht="15.75" customHeight="1" x14ac:dyDescent="0.25">
      <c r="A81" s="8">
        <v>77</v>
      </c>
      <c r="B81" s="162" t="s">
        <v>7</v>
      </c>
      <c r="C81" s="31"/>
      <c r="D81" s="32"/>
      <c r="E81" s="221"/>
      <c r="F81" s="10"/>
      <c r="G81" s="20"/>
      <c r="H81" s="20"/>
      <c r="I81" s="16"/>
      <c r="J81" s="202"/>
      <c r="K81" s="202"/>
      <c r="L81" s="202"/>
      <c r="M81" s="20"/>
      <c r="N81" s="203"/>
      <c r="O81" s="203"/>
      <c r="P81" s="20"/>
      <c r="Q81" s="74"/>
      <c r="R81" s="75" t="s">
        <v>9</v>
      </c>
      <c r="S81" s="222"/>
      <c r="T81" s="77"/>
      <c r="U81" s="41">
        <v>89</v>
      </c>
      <c r="V81" s="87"/>
      <c r="W81" s="43" t="s">
        <v>23</v>
      </c>
    </row>
    <row r="82" spans="1:23" ht="15.75" customHeight="1" x14ac:dyDescent="0.25">
      <c r="A82" s="8">
        <v>78</v>
      </c>
      <c r="B82" s="10" t="s">
        <v>20</v>
      </c>
      <c r="C82" s="216"/>
      <c r="D82" s="34"/>
      <c r="E82" s="223"/>
      <c r="F82" s="13"/>
      <c r="G82" s="20"/>
      <c r="H82" s="20"/>
      <c r="I82" s="16"/>
      <c r="J82" s="202"/>
      <c r="K82" s="202"/>
      <c r="L82" s="202"/>
      <c r="M82" s="20"/>
      <c r="N82" s="206"/>
      <c r="O82" s="206"/>
      <c r="P82" s="20"/>
      <c r="Q82" s="74"/>
      <c r="R82" s="75" t="s">
        <v>9</v>
      </c>
      <c r="S82" s="224">
        <v>79</v>
      </c>
      <c r="T82" s="24"/>
      <c r="U82" s="25"/>
      <c r="V82" s="134"/>
      <c r="W82" s="27"/>
    </row>
    <row r="83" spans="1:23" ht="15.75" customHeight="1" x14ac:dyDescent="0.25">
      <c r="A83" s="8">
        <v>79</v>
      </c>
      <c r="B83" s="13" t="s">
        <v>7</v>
      </c>
      <c r="C83" s="82"/>
      <c r="D83" s="83"/>
      <c r="E83" s="223"/>
      <c r="F83" s="13"/>
      <c r="G83" s="20"/>
      <c r="H83" s="20"/>
      <c r="I83" s="16"/>
      <c r="J83" s="202"/>
      <c r="K83" s="202"/>
      <c r="L83" s="202"/>
      <c r="M83" s="20"/>
      <c r="N83" s="206"/>
      <c r="O83" s="206"/>
      <c r="P83" s="20"/>
      <c r="Q83" s="74"/>
      <c r="R83" s="22" t="s">
        <v>9</v>
      </c>
      <c r="S83" s="224">
        <v>72.5</v>
      </c>
      <c r="T83" s="24"/>
      <c r="U83" s="25"/>
      <c r="V83" s="134"/>
      <c r="W83" s="27"/>
    </row>
    <row r="84" spans="1:23" ht="15.75" customHeight="1" x14ac:dyDescent="0.25">
      <c r="A84" s="46">
        <v>80</v>
      </c>
      <c r="B84" s="191" t="s">
        <v>7</v>
      </c>
      <c r="C84" s="191"/>
      <c r="D84" s="192"/>
      <c r="E84" s="225"/>
      <c r="F84" s="191"/>
      <c r="G84" s="57"/>
      <c r="H84" s="57"/>
      <c r="I84" s="53"/>
      <c r="J84" s="195"/>
      <c r="K84" s="195"/>
      <c r="L84" s="195"/>
      <c r="M84" s="57"/>
      <c r="N84" s="197"/>
      <c r="O84" s="197"/>
      <c r="P84" s="226"/>
      <c r="Q84" s="227"/>
      <c r="R84" s="59" t="s">
        <v>9</v>
      </c>
      <c r="S84" s="228">
        <v>77</v>
      </c>
      <c r="T84" s="61"/>
      <c r="U84" s="62"/>
      <c r="V84" s="178"/>
      <c r="W84" s="64"/>
    </row>
    <row r="85" spans="1:23" ht="15.75" customHeight="1" x14ac:dyDescent="0.25">
      <c r="A85" s="8">
        <v>81</v>
      </c>
      <c r="B85" s="9" t="s">
        <v>14</v>
      </c>
      <c r="C85" s="82"/>
      <c r="D85" s="83"/>
      <c r="E85" s="229"/>
      <c r="F85" s="82"/>
      <c r="G85" s="74"/>
      <c r="H85" s="74"/>
      <c r="I85" s="16"/>
      <c r="J85" s="202"/>
      <c r="K85" s="202"/>
      <c r="L85" s="202"/>
      <c r="M85" s="20"/>
      <c r="N85" s="203"/>
      <c r="O85" s="203"/>
      <c r="P85" s="20"/>
      <c r="Q85" s="74"/>
      <c r="R85" s="75" t="s">
        <v>9</v>
      </c>
      <c r="S85" s="222">
        <v>75</v>
      </c>
      <c r="T85" s="77"/>
      <c r="U85" s="78"/>
      <c r="V85" s="163"/>
      <c r="W85" s="80"/>
    </row>
    <row r="86" spans="1:23" ht="15.75" customHeight="1" x14ac:dyDescent="0.25">
      <c r="A86" s="8">
        <v>82</v>
      </c>
      <c r="B86" s="31" t="s">
        <v>7</v>
      </c>
      <c r="C86" s="230"/>
      <c r="D86" s="32"/>
      <c r="E86" s="231"/>
      <c r="F86" s="31"/>
      <c r="G86" s="20"/>
      <c r="H86" s="20"/>
      <c r="I86" s="16"/>
      <c r="J86" s="202"/>
      <c r="K86" s="202"/>
      <c r="L86" s="202"/>
      <c r="M86" s="20"/>
      <c r="N86" s="206"/>
      <c r="O86" s="206"/>
      <c r="P86" s="20"/>
      <c r="Q86" s="74"/>
      <c r="R86" s="22" t="s">
        <v>9</v>
      </c>
      <c r="S86" s="224">
        <v>67</v>
      </c>
      <c r="T86" s="24"/>
      <c r="U86" s="25"/>
      <c r="V86" s="134"/>
      <c r="W86" s="27"/>
    </row>
    <row r="87" spans="1:23" ht="15.75" customHeight="1" x14ac:dyDescent="0.25">
      <c r="A87" s="8">
        <v>83</v>
      </c>
      <c r="B87" s="82" t="s">
        <v>14</v>
      </c>
      <c r="C87" s="31"/>
      <c r="D87" s="83"/>
      <c r="E87" s="229"/>
      <c r="F87" s="82"/>
      <c r="G87" s="20"/>
      <c r="H87" s="20"/>
      <c r="I87" s="16"/>
      <c r="J87" s="202"/>
      <c r="K87" s="202"/>
      <c r="L87" s="202"/>
      <c r="M87" s="20"/>
      <c r="N87" s="206"/>
      <c r="O87" s="206"/>
      <c r="P87" s="20"/>
      <c r="Q87" s="74"/>
      <c r="R87" s="22" t="s">
        <v>15</v>
      </c>
      <c r="S87" s="232"/>
      <c r="T87" s="133">
        <v>26.5</v>
      </c>
      <c r="U87" s="25"/>
      <c r="V87" s="134"/>
      <c r="W87" s="27"/>
    </row>
    <row r="88" spans="1:23" ht="15.75" customHeight="1" x14ac:dyDescent="0.25">
      <c r="A88" s="8">
        <v>84</v>
      </c>
      <c r="B88" s="107" t="s">
        <v>7</v>
      </c>
      <c r="C88" s="233"/>
      <c r="D88" s="108"/>
      <c r="E88" s="234"/>
      <c r="F88" s="107"/>
      <c r="G88" s="20"/>
      <c r="H88" s="20"/>
      <c r="I88" s="16"/>
      <c r="J88" s="202"/>
      <c r="K88" s="202"/>
      <c r="L88" s="202"/>
      <c r="M88" s="20"/>
      <c r="N88" s="206"/>
      <c r="O88" s="206"/>
      <c r="P88" s="20"/>
      <c r="Q88" s="74"/>
      <c r="R88" s="22" t="s">
        <v>9</v>
      </c>
      <c r="S88" s="224">
        <v>73</v>
      </c>
      <c r="T88" s="24"/>
      <c r="U88" s="25"/>
      <c r="V88" s="134"/>
      <c r="W88" s="27"/>
    </row>
    <row r="89" spans="1:23" ht="15.75" customHeight="1" x14ac:dyDescent="0.25">
      <c r="A89" s="8">
        <v>85</v>
      </c>
      <c r="B89" s="31" t="s">
        <v>7</v>
      </c>
      <c r="C89" s="31"/>
      <c r="D89" s="32"/>
      <c r="E89" s="235"/>
      <c r="F89" s="31"/>
      <c r="G89" s="20"/>
      <c r="H89" s="20"/>
      <c r="I89" s="16"/>
      <c r="J89" s="202"/>
      <c r="K89" s="202"/>
      <c r="L89" s="202"/>
      <c r="M89" s="20"/>
      <c r="N89" s="206"/>
      <c r="O89" s="206"/>
      <c r="P89" s="20"/>
      <c r="Q89" s="74"/>
      <c r="R89" s="22" t="s">
        <v>9</v>
      </c>
      <c r="S89" s="224">
        <v>77.5</v>
      </c>
      <c r="T89" s="24"/>
      <c r="U89" s="25"/>
      <c r="V89" s="134"/>
      <c r="W89" s="27"/>
    </row>
    <row r="90" spans="1:23" ht="15.75" customHeight="1" x14ac:dyDescent="0.25">
      <c r="A90" s="8">
        <v>86</v>
      </c>
      <c r="B90" s="31" t="s">
        <v>7</v>
      </c>
      <c r="C90" s="31"/>
      <c r="D90" s="32"/>
      <c r="E90" s="229"/>
      <c r="F90" s="82"/>
      <c r="G90" s="20"/>
      <c r="H90" s="20"/>
      <c r="I90" s="16"/>
      <c r="J90" s="202"/>
      <c r="K90" s="202"/>
      <c r="L90" s="202"/>
      <c r="M90" s="20"/>
      <c r="N90" s="206"/>
      <c r="O90" s="206"/>
      <c r="P90" s="20"/>
      <c r="Q90" s="74"/>
      <c r="R90" s="22" t="s">
        <v>9</v>
      </c>
      <c r="S90" s="224">
        <v>71.5</v>
      </c>
      <c r="T90" s="24"/>
      <c r="U90" s="25"/>
      <c r="V90" s="134"/>
      <c r="W90" s="27"/>
    </row>
    <row r="91" spans="1:23" ht="15.75" customHeight="1" x14ac:dyDescent="0.25">
      <c r="A91" s="8">
        <v>87</v>
      </c>
      <c r="B91" s="31" t="s">
        <v>7</v>
      </c>
      <c r="C91" s="31"/>
      <c r="D91" s="32"/>
      <c r="E91" s="231"/>
      <c r="F91" s="31"/>
      <c r="G91" s="20"/>
      <c r="H91" s="20"/>
      <c r="I91" s="16"/>
      <c r="J91" s="202"/>
      <c r="K91" s="202"/>
      <c r="L91" s="202"/>
      <c r="M91" s="20"/>
      <c r="N91" s="206"/>
      <c r="O91" s="206"/>
      <c r="P91" s="20"/>
      <c r="Q91" s="74"/>
      <c r="R91" s="22" t="s">
        <v>9</v>
      </c>
      <c r="S91" s="224">
        <v>62.5</v>
      </c>
      <c r="T91" s="24"/>
      <c r="U91" s="25"/>
      <c r="V91" s="134"/>
      <c r="W91" s="27"/>
    </row>
    <row r="92" spans="1:23" ht="15.75" customHeight="1" x14ac:dyDescent="0.25">
      <c r="A92" s="8">
        <v>88</v>
      </c>
      <c r="B92" s="107" t="s">
        <v>7</v>
      </c>
      <c r="C92" s="233"/>
      <c r="D92" s="108"/>
      <c r="E92" s="234"/>
      <c r="F92" s="107"/>
      <c r="G92" s="20"/>
      <c r="H92" s="20"/>
      <c r="I92" s="16"/>
      <c r="J92" s="202"/>
      <c r="K92" s="202"/>
      <c r="L92" s="202"/>
      <c r="M92" s="20"/>
      <c r="N92" s="206"/>
      <c r="O92" s="206"/>
      <c r="P92" s="20"/>
      <c r="Q92" s="74"/>
      <c r="R92" s="22" t="s">
        <v>9</v>
      </c>
      <c r="S92" s="185">
        <v>67.5</v>
      </c>
      <c r="T92" s="24"/>
      <c r="U92" s="25"/>
      <c r="V92" s="134"/>
      <c r="W92" s="27"/>
    </row>
    <row r="93" spans="1:23" ht="15.75" customHeight="1" x14ac:dyDescent="0.25">
      <c r="A93" s="8">
        <v>89</v>
      </c>
      <c r="B93" s="82" t="s">
        <v>7</v>
      </c>
      <c r="C93" s="236"/>
      <c r="D93" s="83"/>
      <c r="E93" s="229"/>
      <c r="F93" s="82"/>
      <c r="G93" s="20"/>
      <c r="H93" s="20"/>
      <c r="I93" s="16"/>
      <c r="J93" s="202"/>
      <c r="K93" s="202"/>
      <c r="L93" s="202"/>
      <c r="M93" s="20"/>
      <c r="N93" s="206"/>
      <c r="O93" s="206"/>
      <c r="P93" s="20"/>
      <c r="Q93" s="74"/>
      <c r="R93" s="22" t="s">
        <v>15</v>
      </c>
      <c r="S93" s="187"/>
      <c r="T93" s="133">
        <v>48</v>
      </c>
      <c r="U93" s="25"/>
      <c r="V93" s="134"/>
      <c r="W93" s="27"/>
    </row>
    <row r="94" spans="1:23" ht="15.75" customHeight="1" x14ac:dyDescent="0.25">
      <c r="A94" s="8">
        <v>90</v>
      </c>
      <c r="B94" s="31" t="s">
        <v>20</v>
      </c>
      <c r="C94" s="31"/>
      <c r="D94" s="32"/>
      <c r="E94" s="231"/>
      <c r="F94" s="31"/>
      <c r="G94" s="20"/>
      <c r="H94" s="20"/>
      <c r="I94" s="16"/>
      <c r="J94" s="202"/>
      <c r="K94" s="202"/>
      <c r="L94" s="202"/>
      <c r="M94" s="20"/>
      <c r="N94" s="206"/>
      <c r="O94" s="206"/>
      <c r="P94" s="20"/>
      <c r="Q94" s="74"/>
      <c r="R94" s="22" t="s">
        <v>9</v>
      </c>
      <c r="S94" s="185">
        <v>89</v>
      </c>
      <c r="T94" s="237"/>
      <c r="U94" s="25"/>
      <c r="V94" s="134"/>
      <c r="W94" s="27"/>
    </row>
    <row r="95" spans="1:23" ht="15.75" customHeight="1" x14ac:dyDescent="0.25">
      <c r="A95" s="8">
        <v>91</v>
      </c>
      <c r="B95" s="82" t="s">
        <v>24</v>
      </c>
      <c r="C95" s="218"/>
      <c r="D95" s="83"/>
      <c r="E95" s="229"/>
      <c r="F95" s="82"/>
      <c r="G95" s="20"/>
      <c r="H95" s="20"/>
      <c r="I95" s="16"/>
      <c r="J95" s="202"/>
      <c r="K95" s="202"/>
      <c r="L95" s="202"/>
      <c r="M95" s="20"/>
      <c r="N95" s="206"/>
      <c r="O95" s="206"/>
      <c r="P95" s="20"/>
      <c r="Q95" s="74"/>
      <c r="R95" s="22" t="s">
        <v>9</v>
      </c>
      <c r="S95" s="185">
        <v>91</v>
      </c>
      <c r="T95" s="24"/>
      <c r="U95" s="25"/>
      <c r="V95" s="134"/>
      <c r="W95" s="27"/>
    </row>
    <row r="96" spans="1:23" ht="15.75" customHeight="1" x14ac:dyDescent="0.25">
      <c r="A96" s="46">
        <v>92</v>
      </c>
      <c r="B96" s="48" t="s">
        <v>7</v>
      </c>
      <c r="C96" s="238"/>
      <c r="D96" s="49"/>
      <c r="E96" s="239"/>
      <c r="F96" s="119"/>
      <c r="G96" s="57"/>
      <c r="H96" s="57"/>
      <c r="I96" s="53"/>
      <c r="J96" s="195"/>
      <c r="K96" s="195"/>
      <c r="L96" s="195"/>
      <c r="M96" s="57"/>
      <c r="N96" s="197"/>
      <c r="O96" s="197"/>
      <c r="P96" s="57"/>
      <c r="Q96" s="227"/>
      <c r="R96" s="59" t="s">
        <v>9</v>
      </c>
      <c r="S96" s="228">
        <v>77</v>
      </c>
      <c r="T96" s="61"/>
      <c r="U96" s="62"/>
      <c r="V96" s="178"/>
      <c r="W96" s="64"/>
    </row>
    <row r="97" spans="1:23" ht="15.75" customHeight="1" x14ac:dyDescent="0.25">
      <c r="A97" s="8">
        <v>93</v>
      </c>
      <c r="B97" s="179" t="s">
        <v>7</v>
      </c>
      <c r="C97" s="216"/>
      <c r="D97" s="240"/>
      <c r="E97" s="223"/>
      <c r="F97" s="13"/>
      <c r="G97" s="20"/>
      <c r="H97" s="20"/>
      <c r="I97" s="16"/>
      <c r="J97" s="202"/>
      <c r="K97" s="202"/>
      <c r="L97" s="202"/>
      <c r="M97" s="20"/>
      <c r="N97" s="203"/>
      <c r="O97" s="203"/>
      <c r="P97" s="241"/>
      <c r="Q97" s="74"/>
      <c r="R97" s="22" t="s">
        <v>15</v>
      </c>
      <c r="S97" s="220"/>
      <c r="T97" s="91">
        <v>42</v>
      </c>
      <c r="U97" s="78"/>
      <c r="V97" s="163"/>
      <c r="W97" s="80"/>
    </row>
    <row r="98" spans="1:23" ht="15.75" customHeight="1" x14ac:dyDescent="0.25">
      <c r="A98" s="8">
        <v>94</v>
      </c>
      <c r="B98" s="10" t="s">
        <v>7</v>
      </c>
      <c r="C98" s="82"/>
      <c r="D98" s="242"/>
      <c r="E98" s="231"/>
      <c r="F98" s="82"/>
      <c r="G98" s="20"/>
      <c r="H98" s="20"/>
      <c r="I98" s="16"/>
      <c r="J98" s="202"/>
      <c r="K98" s="202"/>
      <c r="L98" s="202"/>
      <c r="M98" s="20"/>
      <c r="N98" s="203"/>
      <c r="O98" s="203"/>
      <c r="P98" s="241"/>
      <c r="Q98" s="74"/>
      <c r="R98" s="22" t="s">
        <v>9</v>
      </c>
      <c r="S98" s="222">
        <v>55</v>
      </c>
      <c r="T98" s="77"/>
      <c r="U98" s="25"/>
      <c r="V98" s="134"/>
      <c r="W98" s="27"/>
    </row>
    <row r="99" spans="1:23" ht="15.75" customHeight="1" x14ac:dyDescent="0.25">
      <c r="A99" s="8">
        <v>95</v>
      </c>
      <c r="B99" s="10" t="s">
        <v>14</v>
      </c>
      <c r="C99" s="31"/>
      <c r="D99" s="108"/>
      <c r="E99" s="243"/>
      <c r="F99" s="10"/>
      <c r="G99" s="20"/>
      <c r="H99" s="20"/>
      <c r="I99" s="16"/>
      <c r="J99" s="202"/>
      <c r="K99" s="202"/>
      <c r="L99" s="202"/>
      <c r="M99" s="20"/>
      <c r="N99" s="203"/>
      <c r="O99" s="203"/>
      <c r="P99" s="241"/>
      <c r="Q99" s="74"/>
      <c r="R99" s="22" t="s">
        <v>9</v>
      </c>
      <c r="S99" s="222">
        <v>53.5</v>
      </c>
      <c r="T99" s="77"/>
      <c r="U99" s="25"/>
      <c r="V99" s="134"/>
      <c r="W99" s="27"/>
    </row>
    <row r="100" spans="1:23" ht="15.75" customHeight="1" x14ac:dyDescent="0.25">
      <c r="A100" s="8">
        <v>96</v>
      </c>
      <c r="B100" s="135" t="s">
        <v>7</v>
      </c>
      <c r="C100" s="135"/>
      <c r="D100" s="244"/>
      <c r="E100" s="245"/>
      <c r="F100" s="135"/>
      <c r="G100" s="20"/>
      <c r="H100" s="20"/>
      <c r="I100" s="16"/>
      <c r="J100" s="202"/>
      <c r="K100" s="202"/>
      <c r="L100" s="202"/>
      <c r="M100" s="20"/>
      <c r="N100" s="203"/>
      <c r="O100" s="203"/>
      <c r="P100" s="241"/>
      <c r="Q100" s="74"/>
      <c r="R100" s="22" t="s">
        <v>9</v>
      </c>
      <c r="S100" s="222">
        <v>72.5</v>
      </c>
      <c r="T100" s="77"/>
      <c r="U100" s="25"/>
      <c r="V100" s="134"/>
      <c r="W100" s="27"/>
    </row>
    <row r="101" spans="1:23" ht="15.75" customHeight="1" x14ac:dyDescent="0.25">
      <c r="A101" s="8">
        <v>97</v>
      </c>
      <c r="B101" s="10" t="s">
        <v>7</v>
      </c>
      <c r="C101" s="10"/>
      <c r="D101" s="11"/>
      <c r="E101" s="243"/>
      <c r="F101" s="10"/>
      <c r="G101" s="20"/>
      <c r="H101" s="20"/>
      <c r="I101" s="16"/>
      <c r="J101" s="202"/>
      <c r="K101" s="202"/>
      <c r="L101" s="202"/>
      <c r="M101" s="20"/>
      <c r="N101" s="203"/>
      <c r="O101" s="203"/>
      <c r="P101" s="241"/>
      <c r="Q101" s="74"/>
      <c r="R101" s="22" t="s">
        <v>9</v>
      </c>
      <c r="S101" s="222">
        <v>63</v>
      </c>
      <c r="T101" s="77"/>
      <c r="U101" s="25"/>
      <c r="V101" s="134"/>
      <c r="W101" s="27"/>
    </row>
    <row r="102" spans="1:23" ht="15.75" customHeight="1" x14ac:dyDescent="0.25">
      <c r="A102" s="8">
        <v>98</v>
      </c>
      <c r="B102" s="10" t="s">
        <v>7</v>
      </c>
      <c r="C102" s="10"/>
      <c r="D102" s="11"/>
      <c r="E102" s="223"/>
      <c r="F102" s="13"/>
      <c r="G102" s="20"/>
      <c r="H102" s="20"/>
      <c r="I102" s="16"/>
      <c r="J102" s="202"/>
      <c r="K102" s="202"/>
      <c r="L102" s="202"/>
      <c r="M102" s="20"/>
      <c r="N102" s="203"/>
      <c r="O102" s="203"/>
      <c r="P102" s="241"/>
      <c r="Q102" s="74"/>
      <c r="R102" s="22" t="s">
        <v>9</v>
      </c>
      <c r="S102" s="222">
        <v>75</v>
      </c>
      <c r="T102" s="77"/>
      <c r="U102" s="25"/>
      <c r="V102" s="134"/>
      <c r="W102" s="27"/>
    </row>
    <row r="103" spans="1:23" ht="15.75" customHeight="1" x14ac:dyDescent="0.25">
      <c r="A103" s="8">
        <v>99</v>
      </c>
      <c r="B103" s="10" t="s">
        <v>7</v>
      </c>
      <c r="C103" s="162"/>
      <c r="D103" s="246"/>
      <c r="E103" s="231"/>
      <c r="F103" s="31"/>
      <c r="G103" s="29"/>
      <c r="H103" s="29"/>
      <c r="I103" s="16"/>
      <c r="J103" s="202"/>
      <c r="K103" s="202"/>
      <c r="L103" s="202"/>
      <c r="M103" s="20"/>
      <c r="N103" s="203"/>
      <c r="O103" s="203"/>
      <c r="P103" s="241"/>
      <c r="Q103" s="74"/>
      <c r="R103" s="22" t="s">
        <v>9</v>
      </c>
      <c r="S103" s="222"/>
      <c r="T103" s="77"/>
      <c r="U103" s="247">
        <v>57.5</v>
      </c>
      <c r="V103" s="248"/>
      <c r="W103" s="249" t="s">
        <v>25</v>
      </c>
    </row>
    <row r="104" spans="1:23" ht="15.75" customHeight="1" x14ac:dyDescent="0.25">
      <c r="A104" s="8">
        <v>100</v>
      </c>
      <c r="B104" s="31" t="s">
        <v>7</v>
      </c>
      <c r="C104" s="31"/>
      <c r="D104" s="32"/>
      <c r="E104" s="231"/>
      <c r="F104" s="31"/>
      <c r="G104" s="20"/>
      <c r="H104" s="20"/>
      <c r="I104" s="16"/>
      <c r="J104" s="202"/>
      <c r="K104" s="202"/>
      <c r="L104" s="202"/>
      <c r="M104" s="20"/>
      <c r="N104" s="203"/>
      <c r="O104" s="203"/>
      <c r="P104" s="241"/>
      <c r="Q104" s="74"/>
      <c r="R104" s="22" t="s">
        <v>9</v>
      </c>
      <c r="S104" s="220"/>
      <c r="T104" s="77"/>
      <c r="U104" s="247"/>
      <c r="V104" s="248"/>
      <c r="W104" s="249" t="s">
        <v>26</v>
      </c>
    </row>
    <row r="105" spans="1:23" ht="15.75" customHeight="1" x14ac:dyDescent="0.25">
      <c r="A105" s="8">
        <v>101</v>
      </c>
      <c r="B105" s="135" t="s">
        <v>7</v>
      </c>
      <c r="C105" s="135"/>
      <c r="D105" s="244"/>
      <c r="E105" s="245"/>
      <c r="F105" s="135"/>
      <c r="G105" s="20"/>
      <c r="H105" s="20"/>
      <c r="I105" s="16"/>
      <c r="J105" s="202"/>
      <c r="K105" s="202"/>
      <c r="L105" s="202"/>
      <c r="M105" s="20"/>
      <c r="N105" s="203"/>
      <c r="O105" s="203"/>
      <c r="P105" s="241"/>
      <c r="Q105" s="74"/>
      <c r="R105" s="22" t="s">
        <v>9</v>
      </c>
      <c r="S105" s="222">
        <v>62.5</v>
      </c>
      <c r="T105" s="77"/>
      <c r="U105" s="25"/>
      <c r="V105" s="134"/>
      <c r="W105" s="27"/>
    </row>
    <row r="106" spans="1:23" ht="15.75" customHeight="1" x14ac:dyDescent="0.25">
      <c r="A106" s="46">
        <v>102</v>
      </c>
      <c r="B106" s="191" t="s">
        <v>14</v>
      </c>
      <c r="C106" s="150"/>
      <c r="D106" s="250"/>
      <c r="E106" s="251"/>
      <c r="F106" s="191"/>
      <c r="G106" s="57"/>
      <c r="H106" s="57"/>
      <c r="I106" s="53"/>
      <c r="J106" s="195"/>
      <c r="K106" s="195"/>
      <c r="L106" s="195"/>
      <c r="M106" s="57"/>
      <c r="N106" s="197"/>
      <c r="O106" s="197"/>
      <c r="P106" s="252"/>
      <c r="Q106" s="227"/>
      <c r="R106" s="59" t="s">
        <v>9</v>
      </c>
      <c r="S106" s="228">
        <v>70.5</v>
      </c>
      <c r="T106" s="61"/>
      <c r="U106" s="62"/>
      <c r="V106" s="178"/>
      <c r="W106" s="64"/>
    </row>
    <row r="107" spans="1:23" ht="15.75" customHeight="1" x14ac:dyDescent="0.25">
      <c r="A107" s="8">
        <v>103</v>
      </c>
      <c r="B107" s="253" t="s">
        <v>7</v>
      </c>
      <c r="C107" s="162"/>
      <c r="D107" s="83"/>
      <c r="E107" s="219"/>
      <c r="F107" s="254"/>
      <c r="G107" s="74"/>
      <c r="H107" s="74"/>
      <c r="I107" s="16"/>
      <c r="J107" s="202"/>
      <c r="K107" s="202"/>
      <c r="L107" s="202"/>
      <c r="M107" s="202"/>
      <c r="N107" s="203"/>
      <c r="O107" s="203"/>
      <c r="P107" s="241"/>
      <c r="Q107" s="255"/>
      <c r="R107" s="256"/>
      <c r="S107" s="257"/>
      <c r="T107" s="77"/>
      <c r="U107" s="78"/>
      <c r="V107" s="163"/>
      <c r="W107" s="80"/>
    </row>
    <row r="108" spans="1:23" ht="15.75" customHeight="1" x14ac:dyDescent="0.25">
      <c r="A108" s="139">
        <v>104</v>
      </c>
      <c r="B108" s="258" t="s">
        <v>14</v>
      </c>
      <c r="C108" s="31"/>
      <c r="D108" s="259"/>
      <c r="E108" s="231"/>
      <c r="F108" s="260"/>
      <c r="G108" s="20"/>
      <c r="H108" s="20"/>
      <c r="I108" s="16"/>
      <c r="J108" s="202"/>
      <c r="K108" s="202"/>
      <c r="L108" s="202"/>
      <c r="M108" s="202"/>
      <c r="N108" s="203"/>
      <c r="O108" s="203"/>
      <c r="P108" s="241"/>
      <c r="Q108" s="255"/>
      <c r="R108" s="261"/>
      <c r="S108" s="262"/>
      <c r="T108" s="24"/>
      <c r="U108" s="25"/>
      <c r="V108" s="134"/>
      <c r="W108" s="27"/>
    </row>
    <row r="109" spans="1:23" ht="15.75" customHeight="1" x14ac:dyDescent="0.25">
      <c r="A109" s="139">
        <v>105</v>
      </c>
      <c r="B109" s="258" t="s">
        <v>7</v>
      </c>
      <c r="C109" s="31"/>
      <c r="D109" s="259"/>
      <c r="E109" s="223"/>
      <c r="F109" s="254"/>
      <c r="G109" s="20"/>
      <c r="H109" s="20"/>
      <c r="I109" s="16"/>
      <c r="J109" s="202"/>
      <c r="K109" s="202"/>
      <c r="L109" s="202"/>
      <c r="M109" s="202"/>
      <c r="N109" s="203"/>
      <c r="O109" s="203"/>
      <c r="P109" s="241"/>
      <c r="Q109" s="255"/>
      <c r="R109" s="261"/>
      <c r="S109" s="262"/>
      <c r="T109" s="24"/>
      <c r="U109" s="25"/>
      <c r="V109" s="134"/>
      <c r="W109" s="27"/>
    </row>
    <row r="110" spans="1:23" ht="15.75" customHeight="1" x14ac:dyDescent="0.25">
      <c r="A110" s="139">
        <v>106</v>
      </c>
      <c r="B110" s="258" t="s">
        <v>14</v>
      </c>
      <c r="C110" s="107"/>
      <c r="D110" s="108"/>
      <c r="E110" s="245"/>
      <c r="F110" s="135"/>
      <c r="G110" s="20"/>
      <c r="H110" s="20"/>
      <c r="I110" s="16"/>
      <c r="J110" s="202"/>
      <c r="K110" s="202"/>
      <c r="L110" s="202"/>
      <c r="M110" s="202"/>
      <c r="N110" s="203"/>
      <c r="O110" s="203"/>
      <c r="P110" s="241"/>
      <c r="Q110" s="255"/>
      <c r="R110" s="261"/>
      <c r="S110" s="262"/>
      <c r="T110" s="24"/>
      <c r="U110" s="25"/>
      <c r="V110" s="134"/>
      <c r="W110" s="27"/>
    </row>
    <row r="111" spans="1:23" ht="15.75" customHeight="1" x14ac:dyDescent="0.25">
      <c r="A111" s="139">
        <v>107</v>
      </c>
      <c r="B111" s="258" t="s">
        <v>7</v>
      </c>
      <c r="C111" s="230"/>
      <c r="D111" s="32"/>
      <c r="E111" s="263"/>
      <c r="F111" s="264"/>
      <c r="G111" s="20"/>
      <c r="H111" s="20"/>
      <c r="I111" s="16"/>
      <c r="J111" s="202"/>
      <c r="K111" s="202"/>
      <c r="L111" s="202"/>
      <c r="M111" s="202"/>
      <c r="N111" s="203"/>
      <c r="O111" s="203"/>
      <c r="P111" s="241"/>
      <c r="Q111" s="255"/>
      <c r="R111" s="261"/>
      <c r="S111" s="262"/>
      <c r="T111" s="24"/>
      <c r="U111" s="25"/>
      <c r="V111" s="134"/>
      <c r="W111" s="27"/>
    </row>
    <row r="112" spans="1:23" ht="15.75" customHeight="1" x14ac:dyDescent="0.25">
      <c r="A112" s="139">
        <v>108</v>
      </c>
      <c r="B112" s="258" t="s">
        <v>7</v>
      </c>
      <c r="C112" s="31"/>
      <c r="D112" s="32"/>
      <c r="E112" s="223"/>
      <c r="F112" s="254"/>
      <c r="G112" s="20"/>
      <c r="H112" s="20"/>
      <c r="I112" s="16"/>
      <c r="J112" s="202"/>
      <c r="K112" s="202"/>
      <c r="L112" s="202"/>
      <c r="M112" s="202"/>
      <c r="N112" s="203"/>
      <c r="O112" s="203"/>
      <c r="P112" s="241"/>
      <c r="Q112" s="255"/>
      <c r="R112" s="261"/>
      <c r="S112" s="262"/>
      <c r="T112" s="24"/>
      <c r="U112" s="25"/>
      <c r="V112" s="134"/>
      <c r="W112" s="27"/>
    </row>
    <row r="113" spans="1:23" ht="15.75" customHeight="1" x14ac:dyDescent="0.25">
      <c r="A113" s="139">
        <v>109</v>
      </c>
      <c r="B113" s="258" t="s">
        <v>7</v>
      </c>
      <c r="C113" s="265"/>
      <c r="D113" s="108"/>
      <c r="E113" s="245"/>
      <c r="F113" s="135"/>
      <c r="G113" s="20"/>
      <c r="H113" s="20"/>
      <c r="I113" s="16"/>
      <c r="J113" s="202"/>
      <c r="K113" s="202"/>
      <c r="L113" s="202"/>
      <c r="M113" s="202"/>
      <c r="N113" s="203"/>
      <c r="O113" s="203"/>
      <c r="P113" s="241"/>
      <c r="Q113" s="255"/>
      <c r="R113" s="261"/>
      <c r="S113" s="262"/>
      <c r="T113" s="24"/>
      <c r="U113" s="25"/>
      <c r="V113" s="134"/>
      <c r="W113" s="27"/>
    </row>
    <row r="114" spans="1:23" ht="15.75" customHeight="1" x14ac:dyDescent="0.25">
      <c r="A114" s="139">
        <v>110</v>
      </c>
      <c r="B114" s="258" t="s">
        <v>14</v>
      </c>
      <c r="C114" s="31"/>
      <c r="D114" s="32"/>
      <c r="E114" s="223"/>
      <c r="F114" s="254"/>
      <c r="G114" s="20"/>
      <c r="H114" s="20"/>
      <c r="I114" s="16"/>
      <c r="J114" s="202"/>
      <c r="K114" s="202"/>
      <c r="L114" s="202"/>
      <c r="M114" s="202"/>
      <c r="N114" s="203"/>
      <c r="O114" s="203"/>
      <c r="P114" s="241"/>
      <c r="Q114" s="255"/>
      <c r="R114" s="261"/>
      <c r="S114" s="262"/>
      <c r="T114" s="24"/>
      <c r="U114" s="25"/>
      <c r="V114" s="134"/>
      <c r="W114" s="27"/>
    </row>
    <row r="115" spans="1:23" ht="15.75" customHeight="1" x14ac:dyDescent="0.25">
      <c r="A115" s="139">
        <v>111</v>
      </c>
      <c r="B115" s="258" t="s">
        <v>7</v>
      </c>
      <c r="C115" s="162"/>
      <c r="D115" s="32"/>
      <c r="E115" s="223"/>
      <c r="F115" s="264"/>
      <c r="G115" s="20"/>
      <c r="H115" s="20"/>
      <c r="I115" s="16"/>
      <c r="J115" s="202"/>
      <c r="K115" s="202"/>
      <c r="L115" s="202"/>
      <c r="M115" s="202"/>
      <c r="N115" s="203"/>
      <c r="O115" s="203"/>
      <c r="P115" s="241"/>
      <c r="Q115" s="255"/>
      <c r="R115" s="261"/>
      <c r="S115" s="262"/>
      <c r="T115" s="24"/>
      <c r="U115" s="25"/>
      <c r="V115" s="134"/>
      <c r="W115" s="27"/>
    </row>
    <row r="116" spans="1:23" ht="15.75" customHeight="1" x14ac:dyDescent="0.25">
      <c r="A116" s="46">
        <v>112</v>
      </c>
      <c r="B116" s="266" t="s">
        <v>14</v>
      </c>
      <c r="C116" s="267"/>
      <c r="D116" s="120"/>
      <c r="E116" s="251"/>
      <c r="F116" s="268"/>
      <c r="G116" s="57"/>
      <c r="H116" s="57"/>
      <c r="I116" s="53"/>
      <c r="J116" s="195"/>
      <c r="K116" s="195"/>
      <c r="L116" s="195"/>
      <c r="M116" s="195"/>
      <c r="N116" s="210"/>
      <c r="O116" s="210"/>
      <c r="P116" s="252"/>
      <c r="Q116" s="269"/>
      <c r="R116" s="270"/>
      <c r="S116" s="271"/>
      <c r="T116" s="61"/>
      <c r="U116" s="62"/>
      <c r="V116" s="178"/>
      <c r="W116" s="64"/>
    </row>
    <row r="117" spans="1:23" ht="15.75" customHeight="1" x14ac:dyDescent="0.25">
      <c r="A117" s="139">
        <v>113</v>
      </c>
      <c r="B117" s="253" t="s">
        <v>7</v>
      </c>
      <c r="C117" s="162"/>
      <c r="D117" s="67"/>
      <c r="E117" s="272"/>
      <c r="F117" s="273"/>
      <c r="G117" s="74"/>
      <c r="H117" s="74"/>
      <c r="I117" s="16"/>
      <c r="J117" s="202"/>
      <c r="K117" s="202"/>
      <c r="L117" s="202"/>
      <c r="M117" s="202"/>
      <c r="N117" s="203"/>
      <c r="O117" s="203"/>
      <c r="P117" s="241"/>
      <c r="Q117" s="255"/>
      <c r="R117" s="256"/>
      <c r="S117" s="257"/>
      <c r="T117" s="77"/>
      <c r="U117" s="78"/>
      <c r="V117" s="163"/>
      <c r="W117" s="80"/>
    </row>
    <row r="118" spans="1:23" ht="15.75" customHeight="1" x14ac:dyDescent="0.25">
      <c r="A118" s="139">
        <v>114</v>
      </c>
      <c r="B118" s="258" t="s">
        <v>7</v>
      </c>
      <c r="C118" s="31"/>
      <c r="D118" s="32"/>
      <c r="E118" s="231"/>
      <c r="F118" s="260"/>
      <c r="G118" s="20"/>
      <c r="H118" s="20"/>
      <c r="I118" s="16"/>
      <c r="J118" s="202"/>
      <c r="K118" s="202"/>
      <c r="L118" s="202"/>
      <c r="M118" s="202"/>
      <c r="N118" s="203"/>
      <c r="O118" s="203"/>
      <c r="P118" s="241"/>
      <c r="Q118" s="255"/>
      <c r="R118" s="261"/>
      <c r="S118" s="262"/>
      <c r="T118" s="24"/>
      <c r="U118" s="25"/>
      <c r="V118" s="134"/>
      <c r="W118" s="27"/>
    </row>
    <row r="119" spans="1:23" ht="15.75" customHeight="1" x14ac:dyDescent="0.25">
      <c r="A119" s="139">
        <v>115</v>
      </c>
      <c r="B119" s="258" t="s">
        <v>7</v>
      </c>
      <c r="C119" s="31"/>
      <c r="D119" s="108"/>
      <c r="E119" s="263"/>
      <c r="F119" s="10"/>
      <c r="G119" s="20"/>
      <c r="H119" s="20"/>
      <c r="I119" s="16"/>
      <c r="J119" s="202"/>
      <c r="K119" s="202"/>
      <c r="L119" s="202"/>
      <c r="M119" s="202"/>
      <c r="N119" s="203"/>
      <c r="O119" s="203"/>
      <c r="P119" s="241"/>
      <c r="Q119" s="255"/>
      <c r="R119" s="261"/>
      <c r="S119" s="262"/>
      <c r="T119" s="24"/>
      <c r="U119" s="25"/>
      <c r="V119" s="134"/>
      <c r="W119" s="27"/>
    </row>
    <row r="120" spans="1:23" ht="15.75" customHeight="1" x14ac:dyDescent="0.25">
      <c r="A120" s="139">
        <v>116</v>
      </c>
      <c r="B120" s="258" t="s">
        <v>7</v>
      </c>
      <c r="C120" s="107"/>
      <c r="D120" s="108"/>
      <c r="E120" s="274"/>
      <c r="F120" s="135"/>
      <c r="G120" s="20"/>
      <c r="H120" s="20"/>
      <c r="I120" s="16"/>
      <c r="J120" s="202"/>
      <c r="K120" s="202"/>
      <c r="L120" s="202"/>
      <c r="M120" s="202"/>
      <c r="N120" s="203"/>
      <c r="O120" s="203"/>
      <c r="P120" s="241"/>
      <c r="Q120" s="255"/>
      <c r="R120" s="261"/>
      <c r="S120" s="262"/>
      <c r="T120" s="24"/>
      <c r="U120" s="25"/>
      <c r="V120" s="134"/>
      <c r="W120" s="27"/>
    </row>
    <row r="121" spans="1:23" ht="15.75" customHeight="1" x14ac:dyDescent="0.25">
      <c r="A121" s="139">
        <v>117</v>
      </c>
      <c r="B121" s="258" t="s">
        <v>7</v>
      </c>
      <c r="C121" s="260"/>
      <c r="D121" s="83"/>
      <c r="E121" s="223"/>
      <c r="F121" s="254"/>
      <c r="G121" s="20"/>
      <c r="H121" s="20"/>
      <c r="I121" s="16"/>
      <c r="J121" s="202"/>
      <c r="K121" s="202"/>
      <c r="L121" s="202"/>
      <c r="M121" s="202"/>
      <c r="N121" s="203"/>
      <c r="O121" s="203"/>
      <c r="P121" s="241"/>
      <c r="Q121" s="255"/>
      <c r="R121" s="261"/>
      <c r="S121" s="262"/>
      <c r="T121" s="24"/>
      <c r="U121" s="25"/>
      <c r="V121" s="134"/>
      <c r="W121" s="27"/>
    </row>
    <row r="122" spans="1:23" ht="15.75" customHeight="1" x14ac:dyDescent="0.25">
      <c r="A122" s="139">
        <v>118</v>
      </c>
      <c r="B122" s="258" t="s">
        <v>7</v>
      </c>
      <c r="C122" s="31"/>
      <c r="D122" s="32"/>
      <c r="E122" s="223"/>
      <c r="F122" s="254"/>
      <c r="G122" s="20"/>
      <c r="H122" s="20"/>
      <c r="I122" s="16"/>
      <c r="J122" s="202"/>
      <c r="K122" s="202"/>
      <c r="L122" s="202"/>
      <c r="M122" s="202"/>
      <c r="N122" s="203"/>
      <c r="O122" s="203"/>
      <c r="P122" s="241"/>
      <c r="Q122" s="255"/>
      <c r="R122" s="261"/>
      <c r="S122" s="262"/>
      <c r="T122" s="24"/>
      <c r="U122" s="25"/>
      <c r="V122" s="134"/>
      <c r="W122" s="27"/>
    </row>
    <row r="123" spans="1:23" ht="15.75" customHeight="1" x14ac:dyDescent="0.25">
      <c r="A123" s="139">
        <v>119</v>
      </c>
      <c r="B123" s="258" t="s">
        <v>7</v>
      </c>
      <c r="C123" s="260"/>
      <c r="D123" s="83"/>
      <c r="E123" s="223"/>
      <c r="F123" s="135"/>
      <c r="G123" s="20"/>
      <c r="H123" s="20"/>
      <c r="I123" s="16"/>
      <c r="J123" s="202"/>
      <c r="K123" s="202"/>
      <c r="L123" s="202"/>
      <c r="M123" s="202"/>
      <c r="N123" s="203"/>
      <c r="O123" s="203"/>
      <c r="P123" s="241"/>
      <c r="Q123" s="255"/>
      <c r="R123" s="261"/>
      <c r="S123" s="262"/>
      <c r="T123" s="24"/>
      <c r="U123" s="25"/>
      <c r="V123" s="134"/>
      <c r="W123" s="27"/>
    </row>
    <row r="124" spans="1:23" ht="15.75" customHeight="1" x14ac:dyDescent="0.25">
      <c r="A124" s="139">
        <v>120</v>
      </c>
      <c r="B124" s="258" t="s">
        <v>7</v>
      </c>
      <c r="C124" s="162"/>
      <c r="D124" s="32"/>
      <c r="E124" s="223"/>
      <c r="F124" s="254"/>
      <c r="G124" s="20"/>
      <c r="H124" s="20"/>
      <c r="I124" s="16"/>
      <c r="J124" s="202"/>
      <c r="K124" s="202"/>
      <c r="L124" s="202"/>
      <c r="M124" s="202"/>
      <c r="N124" s="203"/>
      <c r="O124" s="203"/>
      <c r="P124" s="241"/>
      <c r="Q124" s="255"/>
      <c r="R124" s="261"/>
      <c r="S124" s="262"/>
      <c r="T124" s="24"/>
      <c r="U124" s="25"/>
      <c r="V124" s="134"/>
      <c r="W124" s="27"/>
    </row>
    <row r="125" spans="1:23" ht="15.75" customHeight="1" x14ac:dyDescent="0.25">
      <c r="A125" s="139">
        <v>121</v>
      </c>
      <c r="B125" s="258" t="s">
        <v>7</v>
      </c>
      <c r="C125" s="31"/>
      <c r="D125" s="32"/>
      <c r="E125" s="223"/>
      <c r="F125" s="275"/>
      <c r="G125" s="20"/>
      <c r="H125" s="20"/>
      <c r="I125" s="16"/>
      <c r="J125" s="202"/>
      <c r="K125" s="202"/>
      <c r="L125" s="202"/>
      <c r="M125" s="202"/>
      <c r="N125" s="203"/>
      <c r="O125" s="203"/>
      <c r="P125" s="241"/>
      <c r="Q125" s="255"/>
      <c r="R125" s="261"/>
      <c r="S125" s="262"/>
      <c r="T125" s="24"/>
      <c r="U125" s="25"/>
      <c r="V125" s="134"/>
      <c r="W125" s="27"/>
    </row>
    <row r="126" spans="1:23" ht="15.75" customHeight="1" thickBot="1" x14ac:dyDescent="0.3">
      <c r="A126" s="139">
        <v>122</v>
      </c>
      <c r="B126" s="266" t="s">
        <v>14</v>
      </c>
      <c r="C126" s="267"/>
      <c r="D126" s="120"/>
      <c r="E126" s="251"/>
      <c r="F126" s="268"/>
      <c r="G126" s="57"/>
      <c r="H126" s="57"/>
      <c r="I126" s="53"/>
      <c r="J126" s="195"/>
      <c r="K126" s="195"/>
      <c r="L126" s="195"/>
      <c r="M126" s="195"/>
      <c r="N126" s="210"/>
      <c r="O126" s="210"/>
      <c r="P126" s="252"/>
      <c r="Q126" s="269"/>
      <c r="R126" s="270"/>
      <c r="S126" s="271"/>
      <c r="T126" s="61"/>
      <c r="U126" s="62"/>
      <c r="V126" s="178"/>
      <c r="W126" s="64"/>
    </row>
    <row r="127" spans="1:23" ht="15" customHeight="1" thickTop="1" x14ac:dyDescent="0.2"/>
  </sheetData>
  <mergeCells count="17">
    <mergeCell ref="M2:M3"/>
    <mergeCell ref="P2:P3"/>
    <mergeCell ref="Q2:Q3"/>
    <mergeCell ref="U2:V2"/>
    <mergeCell ref="A1:W1"/>
    <mergeCell ref="S2:T2"/>
    <mergeCell ref="E2:E3"/>
    <mergeCell ref="F2:F3"/>
    <mergeCell ref="G2:G3"/>
    <mergeCell ref="H2:H3"/>
    <mergeCell ref="R2:R3"/>
    <mergeCell ref="W2:W3"/>
    <mergeCell ref="D2:D3"/>
    <mergeCell ref="C2:C3"/>
    <mergeCell ref="B2:B3"/>
    <mergeCell ref="A2:A3"/>
    <mergeCell ref="I2:I3"/>
  </mergeCells>
  <pageMargins left="0.7" right="0.7" top="0.75" bottom="0.75" header="0" footer="0"/>
  <pageSetup orientation="landscape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Suivi_A2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NARCISA</dc:creator>
  <cp:lastModifiedBy>Jean-Eric</cp:lastModifiedBy>
  <dcterms:created xsi:type="dcterms:W3CDTF">2021-08-19T06:34:02Z</dcterms:created>
  <dcterms:modified xsi:type="dcterms:W3CDTF">2021-08-20T07:41:16Z</dcterms:modified>
</cp:coreProperties>
</file>