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1F2CE0E-0DFD-4AE5-9E55-463847041E72}" xr6:coauthVersionLast="47" xr6:coauthVersionMax="47" xr10:uidLastSave="{00000000-0000-0000-0000-000000000000}"/>
  <bookViews>
    <workbookView xWindow="-120" yWindow="-120" windowWidth="24240" windowHeight="13740" activeTab="1" xr2:uid="{9AAB3257-901C-40FB-8C56-BF75242B7548}"/>
  </bookViews>
  <sheets>
    <sheet name="Base de donnée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A4" i="2" a="1"/>
  <c r="A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<sst xmlns="http://schemas.openxmlformats.org/spreadsheetml/2006/main" count="72" uniqueCount="68">
  <si>
    <t>FR0010541854</t>
  </si>
  <si>
    <t xml:space="preserve">IMMOBILIER 21 ID                                  </t>
  </si>
  <si>
    <t>FR0011274984</t>
  </si>
  <si>
    <t xml:space="preserve">GEMEQUITY-I                                       </t>
  </si>
  <si>
    <t>FR0012646131</t>
  </si>
  <si>
    <t xml:space="preserve">KIRAO SMALLCAPS-IC                                </t>
  </si>
  <si>
    <t>FR0012870129</t>
  </si>
  <si>
    <t xml:space="preserve">NOBEL                                             </t>
  </si>
  <si>
    <t>FR0013306420</t>
  </si>
  <si>
    <t xml:space="preserve">SEXTANT AUTOUR DU MONDE N                         </t>
  </si>
  <si>
    <t>FR0014000TJ5</t>
  </si>
  <si>
    <t xml:space="preserve">FONDS NOV SANTE ACTIONS COTEES ASSUREURS          </t>
  </si>
  <si>
    <t>FR00140022M0</t>
  </si>
  <si>
    <t xml:space="preserve">MME 2026 part C                                   </t>
  </si>
  <si>
    <t>LU1650589762</t>
  </si>
  <si>
    <t xml:space="preserve">VF-MTX SUST EM MK LDR-HI H                        </t>
  </si>
  <si>
    <t>FR0013240694</t>
  </si>
  <si>
    <t xml:space="preserve">FPCI LOIRE VALLEY INVEST A                        </t>
  </si>
  <si>
    <t>FR0013267093</t>
  </si>
  <si>
    <t xml:space="preserve">TERRITOIRES INNOVANTS 2 PART A                    </t>
  </si>
  <si>
    <t>FR0013267267</t>
  </si>
  <si>
    <t xml:space="preserve">SWEN PE SELECT EUROPA 5 PART A                    </t>
  </si>
  <si>
    <t>FR0013351301</t>
  </si>
  <si>
    <t xml:space="preserve">EURO PE SELECT OPPORTUNITIES II FPS A1            </t>
  </si>
  <si>
    <t>FR0013382827</t>
  </si>
  <si>
    <t xml:space="preserve">EXTENDAM HOTEL EUROPE Part A                      </t>
  </si>
  <si>
    <t>FR0013401098</t>
  </si>
  <si>
    <t xml:space="preserve">ARDIAN BUYOUT FUND VII A CLASS A1                 </t>
  </si>
  <si>
    <t>FR0010191908</t>
  </si>
  <si>
    <t xml:space="preserve">ECOFI CONVERTIBLES EURO C                         </t>
  </si>
  <si>
    <t>FR0010758755</t>
  </si>
  <si>
    <t xml:space="preserve">GROUPAMA CONV M FCP 4D                            </t>
  </si>
  <si>
    <t>FR0011159896</t>
  </si>
  <si>
    <t xml:space="preserve">QUILVEST CONVERTIBLES EUROPE I                    </t>
  </si>
  <si>
    <t>FR0013084357</t>
  </si>
  <si>
    <t xml:space="preserve">M CONVERTIBLES IC                                 </t>
  </si>
  <si>
    <t>FR0013185535</t>
  </si>
  <si>
    <t xml:space="preserve">LAZARD CONVERTIBLE GLOBAL ACTION PC H-EU          </t>
  </si>
  <si>
    <t>IE00BMW2TD31</t>
  </si>
  <si>
    <t xml:space="preserve">LAZARD GLOBAL CONVER RECO FD A ACC EUR H          </t>
  </si>
  <si>
    <t>IE00BMW2TS83</t>
  </si>
  <si>
    <t xml:space="preserve">LAZ GLB CON REC ACC EA HEDGE EUR                  </t>
  </si>
  <si>
    <t>FR0011469287</t>
  </si>
  <si>
    <t xml:space="preserve">BOUTIQUES PREMIUM                                 </t>
  </si>
  <si>
    <t>FR0011759430</t>
  </si>
  <si>
    <t xml:space="preserve">OFI CREDIT ETI part I                             </t>
  </si>
  <si>
    <t>FR0012789733</t>
  </si>
  <si>
    <t xml:space="preserve">EURO LOANS V-D                                    </t>
  </si>
  <si>
    <t>FR0013142643</t>
  </si>
  <si>
    <t xml:space="preserve">ZENCAP CREDIT ETI II I1                           </t>
  </si>
  <si>
    <t>FR0013230653</t>
  </si>
  <si>
    <t xml:space="preserve">SCOR EURO LOANS VII-D EUR                         </t>
  </si>
  <si>
    <t>FR0013301470</t>
  </si>
  <si>
    <t xml:space="preserve">SCOR MID MARKET LOANS-D EUR                       </t>
  </si>
  <si>
    <t>FR0013326345</t>
  </si>
  <si>
    <t xml:space="preserve">ZENCAP CREDIT ETI III I2 FPS                      </t>
  </si>
  <si>
    <t>FR0013472552</t>
  </si>
  <si>
    <t xml:space="preserve">LBPAM DETTE PRIVEE ENTREPRISE V                   </t>
  </si>
  <si>
    <t>ISIN</t>
  </si>
  <si>
    <t>NOM</t>
  </si>
  <si>
    <t>prix</t>
  </si>
  <si>
    <t>TRI COMPTABLE</t>
  </si>
  <si>
    <t>FONDS</t>
  </si>
  <si>
    <t>PRIX</t>
  </si>
  <si>
    <t>FONDS OPC</t>
  </si>
  <si>
    <t>XFCS00X1UH18</t>
  </si>
  <si>
    <t xml:space="preserve">SAS KAREO HORIZON                                 </t>
  </si>
  <si>
    <t>FONDS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</si>
</sst>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4E0487-BA0A-40B8-BAB2-8AE9DADA6971}" name="Données" displayName="Données" ref="A1:D31" totalsRowShown="0">
  <autoFilter ref="A1:D31" xr:uid="{494E0487-BA0A-40B8-BAB2-8AE9DADA6971}"/>
  <tableColumns count="4">
    <tableColumn id="1" xr3:uid="{C71F5161-42DD-42C7-8DC0-E24D2D16F538}" name="ISIN"/>
    <tableColumn id="2" xr3:uid="{081F19DD-7FEB-4A61-84FC-C3704BB1AEC4}" name="NOM"/>
    <tableColumn id="3" xr3:uid="{06052FCA-D47F-4D45-9889-E1D8B653D9C2}" name="prix"/>
    <tableColumn id="4" xr3:uid="{57E15997-ACB8-441B-B0B7-3F013B700172}" name="TRI COMPTAB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722E8-9F6A-41EE-A9BA-C781EEB283EC}">
  <dimension ref="A1:D31"/>
  <sheetViews>
    <sheetView showGridLines="0" workbookViewId="0">
      <selection activeCell="B6" sqref="B6"/>
    </sheetView>
  </sheetViews>
  <sheetFormatPr defaultColWidth="11.42578125" defaultRowHeight="15" x14ac:dyDescent="0.25"/>
  <cols>
    <col min="1" max="1" width="14.5703125" bestFit="1" customWidth="1"/>
    <col min="2" max="2" width="49" bestFit="1" customWidth="1"/>
    <col min="4" max="4" width="17" customWidth="1"/>
  </cols>
  <sheetData>
    <row r="1" spans="1:4" x14ac:dyDescent="0.25">
      <c r="A1" t="s">
        <v>58</v>
      </c>
      <c r="B1" t="s">
        <v>59</v>
      </c>
      <c r="C1" t="s">
        <v>60</v>
      </c>
      <c r="D1" t="s">
        <v>61</v>
      </c>
    </row>
    <row r="2" spans="1:4" x14ac:dyDescent="0.25">
      <c r="A2" t="s">
        <v>0</v>
      </c>
      <c r="B2" t="s">
        <v>1</v>
      </c>
      <c r="C2">
        <v>96</v>
      </c>
      <c r="D2">
        <v>2302000000</v>
      </c>
    </row>
    <row r="3" spans="1:4" x14ac:dyDescent="0.25">
      <c r="A3" t="s">
        <v>2</v>
      </c>
      <c r="B3" t="s">
        <v>3</v>
      </c>
      <c r="C3">
        <v>3570</v>
      </c>
      <c r="D3">
        <v>2302000000</v>
      </c>
    </row>
    <row r="4" spans="1:4" x14ac:dyDescent="0.25">
      <c r="A4" t="s">
        <v>4</v>
      </c>
      <c r="B4" t="s">
        <v>5</v>
      </c>
      <c r="C4">
        <v>4295</v>
      </c>
      <c r="D4">
        <v>2302000000</v>
      </c>
    </row>
    <row r="5" spans="1:4" x14ac:dyDescent="0.25">
      <c r="A5" t="s">
        <v>6</v>
      </c>
      <c r="B5" t="s">
        <v>7</v>
      </c>
      <c r="C5">
        <v>2195.3119999999999</v>
      </c>
      <c r="D5">
        <v>2302000000</v>
      </c>
    </row>
    <row r="6" spans="1:4" x14ac:dyDescent="0.25">
      <c r="A6" t="s">
        <v>8</v>
      </c>
      <c r="B6" t="s">
        <v>9</v>
      </c>
      <c r="C6">
        <v>10825</v>
      </c>
      <c r="D6">
        <v>2302000000</v>
      </c>
    </row>
    <row r="7" spans="1:4" x14ac:dyDescent="0.25">
      <c r="A7" t="s">
        <v>10</v>
      </c>
      <c r="B7" t="s">
        <v>11</v>
      </c>
      <c r="C7">
        <v>1001.35816</v>
      </c>
      <c r="D7">
        <v>2302000000</v>
      </c>
    </row>
    <row r="8" spans="1:4" x14ac:dyDescent="0.25">
      <c r="A8" t="s">
        <v>12</v>
      </c>
      <c r="B8" t="s">
        <v>13</v>
      </c>
      <c r="C8">
        <v>20</v>
      </c>
      <c r="D8">
        <v>2302100000</v>
      </c>
    </row>
    <row r="9" spans="1:4" x14ac:dyDescent="0.25">
      <c r="A9" t="s">
        <v>14</v>
      </c>
      <c r="B9" t="s">
        <v>15</v>
      </c>
      <c r="C9">
        <v>4765</v>
      </c>
      <c r="D9">
        <v>2302100000</v>
      </c>
    </row>
    <row r="10" spans="1:4" x14ac:dyDescent="0.25">
      <c r="A10" t="s">
        <v>16</v>
      </c>
      <c r="B10" t="s">
        <v>17</v>
      </c>
      <c r="C10">
        <v>1500</v>
      </c>
      <c r="D10">
        <v>2302100000</v>
      </c>
    </row>
    <row r="11" spans="1:4" x14ac:dyDescent="0.25">
      <c r="A11" t="s">
        <v>18</v>
      </c>
      <c r="B11" t="s">
        <v>19</v>
      </c>
      <c r="C11">
        <v>300</v>
      </c>
      <c r="D11">
        <v>2302100000</v>
      </c>
    </row>
    <row r="12" spans="1:4" x14ac:dyDescent="0.25">
      <c r="A12" t="s">
        <v>20</v>
      </c>
      <c r="B12" t="s">
        <v>21</v>
      </c>
      <c r="C12">
        <v>270</v>
      </c>
      <c r="D12">
        <v>2302100000</v>
      </c>
    </row>
    <row r="13" spans="1:4" x14ac:dyDescent="0.25">
      <c r="A13" t="s">
        <v>22</v>
      </c>
      <c r="B13" t="s">
        <v>23</v>
      </c>
      <c r="C13">
        <v>130000</v>
      </c>
      <c r="D13">
        <v>2302100000</v>
      </c>
    </row>
    <row r="14" spans="1:4" x14ac:dyDescent="0.25">
      <c r="A14" t="s">
        <v>24</v>
      </c>
      <c r="B14" t="s">
        <v>25</v>
      </c>
      <c r="C14">
        <v>7000</v>
      </c>
      <c r="D14">
        <v>2302200000</v>
      </c>
    </row>
    <row r="15" spans="1:4" x14ac:dyDescent="0.25">
      <c r="A15" t="s">
        <v>26</v>
      </c>
      <c r="B15" t="s">
        <v>27</v>
      </c>
      <c r="C15">
        <v>20000</v>
      </c>
      <c r="D15">
        <v>2302200000</v>
      </c>
    </row>
    <row r="16" spans="1:4" x14ac:dyDescent="0.25">
      <c r="A16" t="s">
        <v>28</v>
      </c>
      <c r="B16" t="s">
        <v>29</v>
      </c>
      <c r="C16">
        <v>14096</v>
      </c>
      <c r="D16">
        <v>2302200000</v>
      </c>
    </row>
    <row r="17" spans="1:4" x14ac:dyDescent="0.25">
      <c r="A17" t="s">
        <v>30</v>
      </c>
      <c r="B17" t="s">
        <v>31</v>
      </c>
      <c r="C17">
        <v>28876</v>
      </c>
      <c r="D17">
        <v>2302200000</v>
      </c>
    </row>
    <row r="18" spans="1:4" x14ac:dyDescent="0.25">
      <c r="A18" t="s">
        <v>32</v>
      </c>
      <c r="B18" t="s">
        <v>33</v>
      </c>
      <c r="C18">
        <v>103.9</v>
      </c>
      <c r="D18">
        <v>2302200000</v>
      </c>
    </row>
    <row r="19" spans="1:4" x14ac:dyDescent="0.25">
      <c r="A19" t="s">
        <v>34</v>
      </c>
      <c r="B19" t="s">
        <v>35</v>
      </c>
      <c r="C19">
        <v>3485</v>
      </c>
      <c r="D19">
        <v>2302200000</v>
      </c>
    </row>
    <row r="20" spans="1:4" x14ac:dyDescent="0.25">
      <c r="A20" t="s">
        <v>36</v>
      </c>
      <c r="B20" t="s">
        <v>37</v>
      </c>
      <c r="C20">
        <v>1216</v>
      </c>
      <c r="D20">
        <v>2302200000</v>
      </c>
    </row>
    <row r="21" spans="1:4" x14ac:dyDescent="0.25">
      <c r="A21" t="s">
        <v>38</v>
      </c>
      <c r="B21" t="s">
        <v>39</v>
      </c>
      <c r="C21">
        <v>4380</v>
      </c>
      <c r="D21">
        <v>2302500000</v>
      </c>
    </row>
    <row r="22" spans="1:4" x14ac:dyDescent="0.25">
      <c r="A22" t="s">
        <v>40</v>
      </c>
      <c r="B22" t="s">
        <v>41</v>
      </c>
      <c r="C22">
        <v>19826.085999999999</v>
      </c>
      <c r="D22">
        <v>2302700000</v>
      </c>
    </row>
    <row r="23" spans="1:4" x14ac:dyDescent="0.25">
      <c r="A23" t="s">
        <v>42</v>
      </c>
      <c r="B23" t="s">
        <v>43</v>
      </c>
      <c r="C23">
        <v>29.55406</v>
      </c>
      <c r="D23">
        <v>2302700000</v>
      </c>
    </row>
    <row r="24" spans="1:4" x14ac:dyDescent="0.25">
      <c r="A24" t="s">
        <v>44</v>
      </c>
      <c r="B24" t="s">
        <v>45</v>
      </c>
      <c r="C24">
        <v>100</v>
      </c>
      <c r="D24">
        <v>2302700000</v>
      </c>
    </row>
    <row r="25" spans="1:4" x14ac:dyDescent="0.25">
      <c r="A25" t="s">
        <v>46</v>
      </c>
      <c r="B25" t="s">
        <v>47</v>
      </c>
      <c r="C25">
        <v>1153.7775999999999</v>
      </c>
      <c r="D25">
        <v>2302700000</v>
      </c>
    </row>
    <row r="26" spans="1:4" x14ac:dyDescent="0.25">
      <c r="A26" t="s">
        <v>48</v>
      </c>
      <c r="B26" t="s">
        <v>49</v>
      </c>
      <c r="C26">
        <v>50</v>
      </c>
      <c r="D26">
        <v>2302700000</v>
      </c>
    </row>
    <row r="27" spans="1:4" x14ac:dyDescent="0.25">
      <c r="A27" t="s">
        <v>50</v>
      </c>
      <c r="B27" t="s">
        <v>51</v>
      </c>
      <c r="C27">
        <v>2189.6950999999999</v>
      </c>
      <c r="D27">
        <v>2302700000</v>
      </c>
    </row>
    <row r="28" spans="1:4" x14ac:dyDescent="0.25">
      <c r="A28" t="s">
        <v>52</v>
      </c>
      <c r="B28" t="s">
        <v>53</v>
      </c>
      <c r="C28">
        <v>4539.5967000000001</v>
      </c>
      <c r="D28">
        <v>2302700000</v>
      </c>
    </row>
    <row r="29" spans="1:4" x14ac:dyDescent="0.25">
      <c r="A29" t="s">
        <v>54</v>
      </c>
      <c r="B29" t="s">
        <v>55</v>
      </c>
      <c r="C29">
        <v>129.9966</v>
      </c>
      <c r="D29">
        <v>2302700000</v>
      </c>
    </row>
    <row r="30" spans="1:4" x14ac:dyDescent="0.25">
      <c r="A30" t="s">
        <v>56</v>
      </c>
      <c r="B30" t="s">
        <v>57</v>
      </c>
      <c r="C30">
        <v>100</v>
      </c>
      <c r="D30">
        <v>2302700000</v>
      </c>
    </row>
    <row r="31" spans="1:4" x14ac:dyDescent="0.25">
      <c r="A31" t="s">
        <v>65</v>
      </c>
      <c r="B31" t="s">
        <v>66</v>
      </c>
      <c r="C31">
        <v>1869000</v>
      </c>
      <c r="D31">
        <v>2302700000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67124-D863-48C8-8741-49D27BD83BCE}">
  <dimension ref="A2:H14"/>
  <sheetViews>
    <sheetView showGridLines="0" tabSelected="1" workbookViewId="0">
      <selection activeCell="D2" sqref="D2"/>
    </sheetView>
  </sheetViews>
  <sheetFormatPr defaultColWidth="11.42578125" defaultRowHeight="15" x14ac:dyDescent="0.25"/>
  <cols>
    <col min="1" max="1" width="14" bestFit="1" customWidth="1"/>
    <col min="2" max="2" width="43.5703125" bestFit="1" customWidth="1"/>
    <col min="3" max="3" width="7" bestFit="1" customWidth="1"/>
    <col min="6" max="6" width="14.7109375" bestFit="1" customWidth="1"/>
    <col min="7" max="7" width="47.7109375" bestFit="1" customWidth="1"/>
    <col min="8" max="8" width="10" bestFit="1" customWidth="1"/>
    <col min="9" max="9" width="11" bestFit="1" customWidth="1"/>
  </cols>
  <sheetData>
    <row r="2" spans="1:8" x14ac:dyDescent="0.25">
      <c r="A2" s="1" t="s">
        <v>64</v>
      </c>
      <c r="B2" s="1"/>
      <c r="C2" s="1"/>
      <c r="F2" s="1" t="s">
        <v>67</v>
      </c>
      <c r="G2" s="1"/>
      <c r="H2" s="1"/>
    </row>
    <row r="3" spans="1:8" x14ac:dyDescent="0.25">
      <c r="A3" t="s">
        <v>58</v>
      </c>
      <c r="B3" t="s">
        <v>62</v>
      </c>
      <c r="C3" t="s">
        <v>63</v>
      </c>
      <c r="F3" t="s">
        <v>58</v>
      </c>
      <c r="G3" t="s">
        <v>62</v>
      </c>
      <c r="H3" t="s">
        <v>63</v>
      </c>
    </row>
    <row r="4" spans="1:8" x14ac:dyDescent="0.25">
      <c r="A4" t="str" cm="1">
        <f t="array" ref="A4:C9">_xlfn._xlws.FILTER(CHOOSE({1,2,3},Données[ISIN],Données[NOM],Données[prix]),(Données[TRI COMPTABLE]&gt;2302000000)*(Données[TRI COMPTABLE]&lt;=2302100000),"pas de données")</f>
        <v>FR00140022M0</v>
      </c>
      <c r="B4" t="str">
        <v xml:space="preserve">MME 2026 part C                                   </v>
      </c>
      <c r="C4">
        <v>20</v>
      </c>
      <c r="F4" t="str" cm="1">
        <f t="array" ref="F4:H14">_xlfn._xlws.FILTER(CHOOSE({1,2,3},Données[ISIN],Données[NOM],Données[prix]),(Données[TRI COMPTABLE]&gt;2302200000)*(Données[TRI COMPTABLE]&lt;=2302700000),"pas de données")</f>
        <v>IE00BMW2TD31</v>
      </c>
      <c r="G4" t="str">
        <v xml:space="preserve">LAZARD GLOBAL CONVER RECO FD A ACC EUR H          </v>
      </c>
      <c r="H4">
        <v>4380</v>
      </c>
    </row>
    <row r="5" spans="1:8" x14ac:dyDescent="0.25">
      <c r="A5" t="str">
        <v>LU1650589762</v>
      </c>
      <c r="B5" t="str">
        <v xml:space="preserve">VF-MTX SUST EM MK LDR-HI H                        </v>
      </c>
      <c r="C5">
        <v>4765</v>
      </c>
      <c r="F5" t="str">
        <v>IE00BMW2TS83</v>
      </c>
      <c r="G5" t="str">
        <v xml:space="preserve">LAZ GLB CON REC ACC EA HEDGE EUR                  </v>
      </c>
      <c r="H5">
        <v>19826.085999999999</v>
      </c>
    </row>
    <row r="6" spans="1:8" x14ac:dyDescent="0.25">
      <c r="A6" t="str">
        <v>FR0013240694</v>
      </c>
      <c r="B6" t="str">
        <v xml:space="preserve">FPCI LOIRE VALLEY INVEST A                        </v>
      </c>
      <c r="C6">
        <v>1500</v>
      </c>
      <c r="F6" t="str">
        <v>FR0011469287</v>
      </c>
      <c r="G6" t="str">
        <v xml:space="preserve">BOUTIQUES PREMIUM                                 </v>
      </c>
      <c r="H6">
        <v>29.55406</v>
      </c>
    </row>
    <row r="7" spans="1:8" x14ac:dyDescent="0.25">
      <c r="A7" t="str">
        <v>FR0013267093</v>
      </c>
      <c r="B7" t="str">
        <v xml:space="preserve">TERRITOIRES INNOVANTS 2 PART A                    </v>
      </c>
      <c r="C7">
        <v>300</v>
      </c>
      <c r="F7" t="str">
        <v>FR0011759430</v>
      </c>
      <c r="G7" t="str">
        <v xml:space="preserve">OFI CREDIT ETI part I                             </v>
      </c>
      <c r="H7">
        <v>100</v>
      </c>
    </row>
    <row r="8" spans="1:8" x14ac:dyDescent="0.25">
      <c r="A8" t="str">
        <v>FR0013267267</v>
      </c>
      <c r="B8" t="str">
        <v xml:space="preserve">SWEN PE SELECT EUROPA 5 PART A                    </v>
      </c>
      <c r="C8">
        <v>270</v>
      </c>
      <c r="F8" t="str">
        <v>FR0012789733</v>
      </c>
      <c r="G8" t="str">
        <v xml:space="preserve">EURO LOANS V-D                                    </v>
      </c>
      <c r="H8">
        <v>1153.7775999999999</v>
      </c>
    </row>
    <row r="9" spans="1:8" x14ac:dyDescent="0.25">
      <c r="A9" t="str">
        <v>FR0013351301</v>
      </c>
      <c r="B9" t="str">
        <v xml:space="preserve">EURO PE SELECT OPPORTUNITIES II FPS A1            </v>
      </c>
      <c r="C9">
        <v>130000</v>
      </c>
      <c r="F9" t="str">
        <v>FR0013142643</v>
      </c>
      <c r="G9" t="str">
        <v xml:space="preserve">ZENCAP CREDIT ETI II I1                           </v>
      </c>
      <c r="H9">
        <v>50</v>
      </c>
    </row>
    <row r="10" spans="1:8" x14ac:dyDescent="0.25">
      <c r="F10" t="str">
        <v>FR0013230653</v>
      </c>
      <c r="G10" t="str">
        <v xml:space="preserve">SCOR EURO LOANS VII-D EUR                         </v>
      </c>
      <c r="H10">
        <v>2189.6950999999999</v>
      </c>
    </row>
    <row r="11" spans="1:8" x14ac:dyDescent="0.25">
      <c r="F11" t="str">
        <v>FR0013301470</v>
      </c>
      <c r="G11" t="str">
        <v xml:space="preserve">SCOR MID MARKET LOANS-D EUR                       </v>
      </c>
      <c r="H11">
        <v>4539.5967000000001</v>
      </c>
    </row>
    <row r="12" spans="1:8" x14ac:dyDescent="0.25">
      <c r="F12" t="str">
        <v>FR0013326345</v>
      </c>
      <c r="G12" t="str">
        <v xml:space="preserve">ZENCAP CREDIT ETI III I2 FPS                      </v>
      </c>
      <c r="H12">
        <v>129.9966</v>
      </c>
    </row>
    <row r="13" spans="1:8" x14ac:dyDescent="0.25">
      <c r="F13" t="str">
        <v>FR0013472552</v>
      </c>
      <c r="G13" t="str">
        <v xml:space="preserve">LBPAM DETTE PRIVEE ENTREPRISE V                   </v>
      </c>
      <c r="H13">
        <v>100</v>
      </c>
    </row>
    <row r="14" spans="1:8" x14ac:dyDescent="0.25">
      <c r="F14" t="str">
        <v>XFCS00X1UH18</v>
      </c>
      <c r="G14" t="str">
        <v xml:space="preserve">SAS KAREO HORIZON                                 </v>
      </c>
      <c r="H14">
        <v>1869000</v>
      </c>
    </row>
  </sheetData>
  <mergeCells count="2">
    <mergeCell ref="A2:C2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de 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Jean-Eric</cp:lastModifiedBy>
  <dcterms:created xsi:type="dcterms:W3CDTF">2021-08-17T12:01:18Z</dcterms:created>
  <dcterms:modified xsi:type="dcterms:W3CDTF">2021-08-17T16:13:18Z</dcterms:modified>
</cp:coreProperties>
</file>