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4541F9FA-CC89-4CE6-9AC8-23AE4C584937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Annexe 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2" i="2" l="1"/>
  <c r="J2" i="2" s="1"/>
  <c r="I3" i="2"/>
  <c r="J3" i="2" s="1"/>
  <c r="I4" i="2"/>
  <c r="J4" i="2" s="1"/>
  <c r="I5" i="2"/>
  <c r="J5" i="2" s="1"/>
  <c r="I6" i="2"/>
  <c r="J6" i="2" s="1"/>
  <c r="H2" i="2"/>
  <c r="H3" i="2"/>
  <c r="H4" i="2"/>
  <c r="H5" i="2"/>
  <c r="H6" i="2"/>
  <c r="K5" i="2" l="1"/>
  <c r="L5" i="2" s="1"/>
  <c r="K4" i="2"/>
  <c r="L4" i="2" s="1"/>
  <c r="K3" i="2"/>
  <c r="L3" i="2" s="1"/>
  <c r="K6" i="2"/>
  <c r="L6" i="2" s="1"/>
  <c r="K2" i="2"/>
  <c r="L2" i="2" s="1"/>
</calcChain>
</file>

<file path=xl/sharedStrings.xml><?xml version="1.0" encoding="utf-8"?>
<sst xmlns="http://schemas.openxmlformats.org/spreadsheetml/2006/main" count="50" uniqueCount="43">
  <si>
    <t>Nom</t>
  </si>
  <si>
    <t>Prénom</t>
  </si>
  <si>
    <t>Population</t>
  </si>
  <si>
    <t>Emploi</t>
  </si>
  <si>
    <t>Date Naissance</t>
  </si>
  <si>
    <t>Lieu Naissance</t>
  </si>
  <si>
    <t>Age en jours</t>
  </si>
  <si>
    <t>Age en années</t>
  </si>
  <si>
    <t>Age en mois</t>
  </si>
  <si>
    <t>Age (texte)</t>
  </si>
  <si>
    <t>Cadre</t>
  </si>
  <si>
    <t>Directeur Général</t>
  </si>
  <si>
    <t>Paris</t>
  </si>
  <si>
    <t>Lyon</t>
  </si>
  <si>
    <t>Manager</t>
  </si>
  <si>
    <t>Lille</t>
  </si>
  <si>
    <t>Directeur commercial</t>
  </si>
  <si>
    <t>Caen</t>
  </si>
  <si>
    <t>DRH</t>
  </si>
  <si>
    <t>Nantes</t>
  </si>
  <si>
    <t>Sexe</t>
  </si>
  <si>
    <t>M</t>
  </si>
  <si>
    <t>F</t>
  </si>
  <si>
    <t>DURANT</t>
  </si>
  <si>
    <t>PIERRE</t>
  </si>
  <si>
    <t>PAUL</t>
  </si>
  <si>
    <t>JACQUES</t>
  </si>
  <si>
    <t>FLEUR</t>
  </si>
  <si>
    <t>MALLI</t>
  </si>
  <si>
    <t>DUPONT</t>
  </si>
  <si>
    <t>HENRI</t>
  </si>
  <si>
    <t>ETIENNE</t>
  </si>
  <si>
    <t>ERIC</t>
  </si>
  <si>
    <t>Ouvrie</t>
  </si>
  <si>
    <t xml:space="preserve">I3 : </t>
  </si>
  <si>
    <t xml:space="preserve">J3 : </t>
  </si>
  <si>
    <t>Age en années2</t>
  </si>
  <si>
    <t xml:space="preserve">K3 : </t>
  </si>
  <si>
    <t xml:space="preserve">L3 : </t>
  </si>
  <si>
    <t>=FRACTION.ANNEE([@[Date Naissance]];AUJOURDHUI();3)</t>
  </si>
  <si>
    <t>=ENT([@[Age en années]])</t>
  </si>
  <si>
    <t>=ENT(MOD([@[Age en années]];1)*12)</t>
  </si>
  <si>
    <t>=[@[Age en années2]]&amp;"  ans  et "&amp;[@[Age en mois]]&amp;" mois"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</si>
</sst>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yy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206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14" fontId="1" fillId="0" borderId="0" xfId="0" applyNumberFormat="1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1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vertical="top" wrapText="1"/>
    </xf>
    <xf numFmtId="14" fontId="0" fillId="0" borderId="0" xfId="0" applyNumberFormat="1"/>
    <xf numFmtId="2" fontId="0" fillId="0" borderId="0" xfId="0" applyNumberFormat="1"/>
    <xf numFmtId="3" fontId="0" fillId="0" borderId="0" xfId="0" applyNumberFormat="1"/>
    <xf numFmtId="1" fontId="2" fillId="0" borderId="0" xfId="0" applyNumberFormat="1" applyFont="1" applyAlignment="1">
      <alignment horizontal="right" vertical="center"/>
    </xf>
    <xf numFmtId="164" fontId="2" fillId="0" borderId="0" xfId="0" applyNumberFormat="1" applyFont="1" applyAlignment="1">
      <alignment vertical="center"/>
    </xf>
  </cellXfs>
  <cellStyles count="1">
    <cellStyle name="Normal" xfId="0" builtinId="0"/>
  </cellStyles>
  <dxfs count="7">
    <dxf>
      <numFmt numFmtId="0" formatCode="General"/>
    </dxf>
    <dxf>
      <numFmt numFmtId="0" formatCode="General"/>
    </dxf>
    <dxf>
      <numFmt numFmtId="0" formatCode="General"/>
    </dxf>
    <dxf>
      <numFmt numFmtId="2" formatCode="0.00"/>
    </dxf>
    <dxf>
      <numFmt numFmtId="3" formatCode="#,##0"/>
    </dxf>
    <dxf>
      <numFmt numFmtId="19" formatCode="dd/mm/yyyy"/>
    </dxf>
    <dxf>
      <numFmt numFmtId="0" formatCode="General"/>
      <alignment horizontal="general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1:L6" totalsRowShown="0" headerRowDxfId="6">
  <autoFilter ref="A1:L6" xr:uid="{00000000-0009-0000-0100-000002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xr3:uid="{00000000-0010-0000-0000-000001000000}" name="Nom"/>
    <tableColumn id="2" xr3:uid="{00000000-0010-0000-0000-000002000000}" name="Prénom"/>
    <tableColumn id="3" xr3:uid="{00000000-0010-0000-0000-000003000000}" name="Sexe"/>
    <tableColumn id="4" xr3:uid="{00000000-0010-0000-0000-000004000000}" name="Population"/>
    <tableColumn id="5" xr3:uid="{00000000-0010-0000-0000-000005000000}" name="Emploi"/>
    <tableColumn id="6" xr3:uid="{00000000-0010-0000-0000-000006000000}" name="Date Naissance" dataDxfId="5"/>
    <tableColumn id="7" xr3:uid="{00000000-0010-0000-0000-000007000000}" name="Lieu Naissance"/>
    <tableColumn id="8" xr3:uid="{00000000-0010-0000-0000-000008000000}" name="Age en jours" dataDxfId="4">
      <calculatedColumnFormula>TODAY()-Tableau2[[#This Row],[Date Naissance]]</calculatedColumnFormula>
    </tableColumn>
    <tableColumn id="9" xr3:uid="{00000000-0010-0000-0000-000009000000}" name="Age en années" dataDxfId="3">
      <calculatedColumnFormula>YEARFRAC(Tableau2[[#This Row],[Date Naissance]],TODAY(),3)</calculatedColumnFormula>
    </tableColumn>
    <tableColumn id="10" xr3:uid="{00000000-0010-0000-0000-00000A000000}" name="Age en années2" dataDxfId="2">
      <calculatedColumnFormula>INT(Tableau2[[#This Row],[Age en années]])</calculatedColumnFormula>
    </tableColumn>
    <tableColumn id="11" xr3:uid="{00000000-0010-0000-0000-00000B000000}" name="Age en mois" dataDxfId="1">
      <calculatedColumnFormula>INT(MOD(Tableau2[[#This Row],[Age en années]],1)*12)</calculatedColumnFormula>
    </tableColumn>
    <tableColumn id="12" xr3:uid="{00000000-0010-0000-0000-00000C000000}" name="Age (texte)" dataDxfId="0">
      <calculatedColumnFormula>Tableau2[[#This Row],[Age en années2]]&amp;"  ans  et "&amp;Tableau2[[#This Row],[Age en mois]]&amp;" mois"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3"/>
  <sheetViews>
    <sheetView showGridLines="0" tabSelected="1" workbookViewId="0">
      <selection activeCell="J16" sqref="J16"/>
    </sheetView>
  </sheetViews>
  <sheetFormatPr baseColWidth="10" defaultRowHeight="15" x14ac:dyDescent="0.25"/>
  <cols>
    <col min="1" max="1" width="14.5703125" customWidth="1"/>
    <col min="2" max="2" width="14.28515625" customWidth="1"/>
    <col min="3" max="3" width="7.42578125" style="4" customWidth="1"/>
    <col min="4" max="4" width="12.85546875" customWidth="1"/>
    <col min="5" max="5" width="20.42578125" customWidth="1"/>
    <col min="6" max="6" width="16.5703125" customWidth="1"/>
    <col min="7" max="7" width="16.140625" style="4" customWidth="1"/>
    <col min="8" max="8" width="14.140625" customWidth="1"/>
    <col min="9" max="9" width="16.140625" customWidth="1"/>
    <col min="10" max="10" width="17.140625" customWidth="1"/>
    <col min="11" max="11" width="14" customWidth="1"/>
    <col min="12" max="12" width="21.28515625" style="10" customWidth="1"/>
  </cols>
  <sheetData>
    <row r="1" spans="1:12" x14ac:dyDescent="0.25">
      <c r="A1" s="12" t="s">
        <v>0</v>
      </c>
      <c r="B1" s="12" t="s">
        <v>1</v>
      </c>
      <c r="C1" s="12" t="s">
        <v>20</v>
      </c>
      <c r="D1" s="12" t="s">
        <v>2</v>
      </c>
      <c r="E1" s="12" t="s">
        <v>3</v>
      </c>
      <c r="F1" s="12" t="s">
        <v>4</v>
      </c>
      <c r="G1" s="12" t="s">
        <v>5</v>
      </c>
      <c r="H1" s="12" t="s">
        <v>6</v>
      </c>
      <c r="I1" s="12" t="s">
        <v>7</v>
      </c>
      <c r="J1" s="12" t="s">
        <v>36</v>
      </c>
      <c r="K1" s="12" t="s">
        <v>8</v>
      </c>
      <c r="L1" s="12" t="s">
        <v>9</v>
      </c>
    </row>
    <row r="2" spans="1:12" x14ac:dyDescent="0.25">
      <c r="A2" t="s">
        <v>23</v>
      </c>
      <c r="B2" t="s">
        <v>26</v>
      </c>
      <c r="C2" t="s">
        <v>21</v>
      </c>
      <c r="D2" t="s">
        <v>10</v>
      </c>
      <c r="E2" t="s">
        <v>11</v>
      </c>
      <c r="F2" s="13">
        <v>27513</v>
      </c>
      <c r="G2" t="s">
        <v>12</v>
      </c>
      <c r="H2" s="15">
        <f ca="1">TODAY()-Tableau2[[#This Row],[Date Naissance]]</f>
        <v>16901</v>
      </c>
      <c r="I2" s="14">
        <f ca="1">YEARFRAC(Tableau2[[#This Row],[Date Naissance]],TODAY(),3)</f>
        <v>46.304109589041097</v>
      </c>
      <c r="J2">
        <f ca="1">INT(Tableau2[[#This Row],[Age en années]])</f>
        <v>46</v>
      </c>
      <c r="K2">
        <f ca="1">INT(MOD(Tableau2[[#This Row],[Age en années]],1)*12)</f>
        <v>3</v>
      </c>
      <c r="L2" t="str">
        <f ca="1">Tableau2[[#This Row],[Age en années2]]&amp;"  ans  et "&amp;Tableau2[[#This Row],[Age en mois]]&amp;" mois"</f>
        <v>46  ans  et 3 mois</v>
      </c>
    </row>
    <row r="3" spans="1:12" x14ac:dyDescent="0.25">
      <c r="A3" t="s">
        <v>24</v>
      </c>
      <c r="B3" t="s">
        <v>25</v>
      </c>
      <c r="C3" t="s">
        <v>22</v>
      </c>
      <c r="D3" t="s">
        <v>10</v>
      </c>
      <c r="E3" t="s">
        <v>33</v>
      </c>
      <c r="F3" s="13">
        <v>36081</v>
      </c>
      <c r="G3" t="s">
        <v>13</v>
      </c>
      <c r="H3" s="15">
        <f ca="1">TODAY()-Tableau2[[#This Row],[Date Naissance]]</f>
        <v>8333</v>
      </c>
      <c r="I3" s="14">
        <f ca="1">YEARFRAC(Tableau2[[#This Row],[Date Naissance]],TODAY(),3)</f>
        <v>22.830136986301369</v>
      </c>
      <c r="J3">
        <f ca="1">INT(Tableau2[[#This Row],[Age en années]])</f>
        <v>22</v>
      </c>
      <c r="K3">
        <f ca="1">INT(MOD(Tableau2[[#This Row],[Age en années]],1)*12)</f>
        <v>9</v>
      </c>
      <c r="L3" t="str">
        <f ca="1">Tableau2[[#This Row],[Age en années2]]&amp;"  ans  et "&amp;Tableau2[[#This Row],[Age en mois]]&amp;" mois"</f>
        <v>22  ans  et 9 mois</v>
      </c>
    </row>
    <row r="4" spans="1:12" x14ac:dyDescent="0.25">
      <c r="A4" t="s">
        <v>27</v>
      </c>
      <c r="B4" t="s">
        <v>28</v>
      </c>
      <c r="C4" t="s">
        <v>22</v>
      </c>
      <c r="D4" t="s">
        <v>10</v>
      </c>
      <c r="E4" t="s">
        <v>14</v>
      </c>
      <c r="F4" s="13">
        <v>23633</v>
      </c>
      <c r="G4" t="s">
        <v>15</v>
      </c>
      <c r="H4" s="15">
        <f ca="1">TODAY()-Tableau2[[#This Row],[Date Naissance]]</f>
        <v>20781</v>
      </c>
      <c r="I4" s="14">
        <f ca="1">YEARFRAC(Tableau2[[#This Row],[Date Naissance]],TODAY(),3)</f>
        <v>56.934246575342463</v>
      </c>
      <c r="J4">
        <f ca="1">INT(Tableau2[[#This Row],[Age en années]])</f>
        <v>56</v>
      </c>
      <c r="K4">
        <f ca="1">INT(MOD(Tableau2[[#This Row],[Age en années]],1)*12)</f>
        <v>11</v>
      </c>
      <c r="L4" t="str">
        <f ca="1">Tableau2[[#This Row],[Age en années2]]&amp;"  ans  et "&amp;Tableau2[[#This Row],[Age en mois]]&amp;" mois"</f>
        <v>56  ans  et 11 mois</v>
      </c>
    </row>
    <row r="5" spans="1:12" x14ac:dyDescent="0.25">
      <c r="A5" t="s">
        <v>29</v>
      </c>
      <c r="B5" t="s">
        <v>30</v>
      </c>
      <c r="C5" t="s">
        <v>22</v>
      </c>
      <c r="D5" t="s">
        <v>10</v>
      </c>
      <c r="E5" t="s">
        <v>18</v>
      </c>
      <c r="F5" s="13">
        <v>32429</v>
      </c>
      <c r="G5" t="s">
        <v>19</v>
      </c>
      <c r="H5" s="15">
        <f ca="1">TODAY()-Tableau2[[#This Row],[Date Naissance]]</f>
        <v>11985</v>
      </c>
      <c r="I5" s="14">
        <f ca="1">YEARFRAC(Tableau2[[#This Row],[Date Naissance]],TODAY(),3)</f>
        <v>32.835616438356162</v>
      </c>
      <c r="J5">
        <f ca="1">INT(Tableau2[[#This Row],[Age en années]])</f>
        <v>32</v>
      </c>
      <c r="K5">
        <f ca="1">INT(MOD(Tableau2[[#This Row],[Age en années]],1)*12)</f>
        <v>10</v>
      </c>
      <c r="L5" t="str">
        <f ca="1">Tableau2[[#This Row],[Age en années2]]&amp;"  ans  et "&amp;Tableau2[[#This Row],[Age en mois]]&amp;" mois"</f>
        <v>32  ans  et 10 mois</v>
      </c>
    </row>
    <row r="6" spans="1:12" x14ac:dyDescent="0.25">
      <c r="A6" t="s">
        <v>31</v>
      </c>
      <c r="B6" t="s">
        <v>32</v>
      </c>
      <c r="C6" t="s">
        <v>21</v>
      </c>
      <c r="D6" t="s">
        <v>10</v>
      </c>
      <c r="E6" t="s">
        <v>16</v>
      </c>
      <c r="F6" s="13">
        <v>31097</v>
      </c>
      <c r="G6" t="s">
        <v>17</v>
      </c>
      <c r="H6" s="15">
        <f ca="1">TODAY()-Tableau2[[#This Row],[Date Naissance]]</f>
        <v>13317</v>
      </c>
      <c r="I6" s="14">
        <f ca="1">YEARFRAC(Tableau2[[#This Row],[Date Naissance]],TODAY(),3)</f>
        <v>36.484931506849314</v>
      </c>
      <c r="J6">
        <f ca="1">INT(Tableau2[[#This Row],[Age en années]])</f>
        <v>36</v>
      </c>
      <c r="K6">
        <f ca="1">INT(MOD(Tableau2[[#This Row],[Age en années]],1)*12)</f>
        <v>5</v>
      </c>
      <c r="L6" t="str">
        <f ca="1">Tableau2[[#This Row],[Age en années2]]&amp;"  ans  et "&amp;Tableau2[[#This Row],[Age en mois]]&amp;" mois"</f>
        <v>36  ans  et 5 mois</v>
      </c>
    </row>
    <row r="7" spans="1:12" x14ac:dyDescent="0.25">
      <c r="A7" s="8"/>
      <c r="B7" s="8"/>
      <c r="C7" s="3"/>
      <c r="D7" s="8"/>
      <c r="E7" s="8"/>
      <c r="F7" s="1"/>
      <c r="G7" s="3"/>
      <c r="H7" s="5"/>
      <c r="I7" s="6"/>
      <c r="J7" s="7"/>
      <c r="K7" s="2"/>
      <c r="L7" s="9"/>
    </row>
    <row r="8" spans="1:12" x14ac:dyDescent="0.25">
      <c r="A8" s="8"/>
      <c r="B8" s="8"/>
      <c r="C8" s="3"/>
      <c r="D8" s="8"/>
      <c r="E8" s="8"/>
      <c r="F8" s="1"/>
      <c r="G8" s="3"/>
      <c r="H8" s="16" t="s">
        <v>34</v>
      </c>
      <c r="I8" s="17" t="s">
        <v>39</v>
      </c>
      <c r="J8" s="7"/>
      <c r="K8" s="2"/>
      <c r="L8" s="9"/>
    </row>
    <row r="9" spans="1:12" x14ac:dyDescent="0.25">
      <c r="A9" s="8"/>
      <c r="B9" s="8"/>
      <c r="C9" s="3"/>
      <c r="D9" s="8"/>
      <c r="E9" s="8"/>
      <c r="F9" s="1"/>
      <c r="G9" s="3"/>
      <c r="H9" s="16" t="s">
        <v>35</v>
      </c>
      <c r="I9" s="17" t="s">
        <v>40</v>
      </c>
      <c r="J9" s="11"/>
      <c r="K9" s="2"/>
      <c r="L9" s="9"/>
    </row>
    <row r="10" spans="1:12" x14ac:dyDescent="0.25">
      <c r="A10" s="8"/>
      <c r="B10" s="8"/>
      <c r="C10" s="3"/>
      <c r="D10" s="8"/>
      <c r="E10" s="8"/>
      <c r="F10" s="1"/>
      <c r="G10" s="3"/>
      <c r="H10" s="16" t="s">
        <v>37</v>
      </c>
      <c r="I10" s="17" t="s">
        <v>41</v>
      </c>
      <c r="J10" s="11"/>
      <c r="K10" s="2"/>
      <c r="L10" s="9"/>
    </row>
    <row r="11" spans="1:12" x14ac:dyDescent="0.25">
      <c r="A11" s="8"/>
      <c r="B11" s="8"/>
      <c r="C11" s="3"/>
      <c r="D11" s="8"/>
      <c r="E11" s="8"/>
      <c r="F11" s="1"/>
      <c r="G11" s="3"/>
      <c r="H11" s="16" t="s">
        <v>38</v>
      </c>
      <c r="I11" s="17" t="s">
        <v>42</v>
      </c>
      <c r="J11" s="11"/>
      <c r="K11" s="2"/>
      <c r="L11" s="9"/>
    </row>
    <row r="12" spans="1:12" x14ac:dyDescent="0.25">
      <c r="A12" s="8"/>
      <c r="B12" s="8"/>
      <c r="C12" s="3"/>
      <c r="D12" s="8"/>
      <c r="E12" s="8"/>
      <c r="F12" s="1"/>
      <c r="G12" s="3"/>
      <c r="H12" s="5"/>
      <c r="I12" s="6"/>
      <c r="J12" s="11"/>
      <c r="K12" s="2"/>
      <c r="L12" s="9"/>
    </row>
    <row r="13" spans="1:12" x14ac:dyDescent="0.25">
      <c r="A13" s="8"/>
      <c r="B13" s="8"/>
      <c r="C13" s="3"/>
      <c r="D13" s="8"/>
      <c r="E13" s="8"/>
      <c r="F13" s="1"/>
      <c r="G13" s="3"/>
      <c r="H13" s="5"/>
      <c r="I13" s="6"/>
      <c r="J13" s="11"/>
      <c r="K13" s="2"/>
      <c r="L13" s="9"/>
    </row>
    <row r="14" spans="1:12" x14ac:dyDescent="0.25">
      <c r="A14" s="8"/>
      <c r="B14" s="8"/>
      <c r="C14" s="3"/>
      <c r="D14" s="8"/>
      <c r="E14" s="8"/>
      <c r="F14" s="1"/>
      <c r="G14" s="3"/>
      <c r="H14" s="5"/>
      <c r="I14" s="6"/>
      <c r="J14" s="7"/>
      <c r="K14" s="2"/>
      <c r="L14" s="9"/>
    </row>
    <row r="15" spans="1:12" x14ac:dyDescent="0.25">
      <c r="A15" s="8"/>
      <c r="B15" s="8"/>
      <c r="C15" s="3"/>
      <c r="D15" s="8"/>
      <c r="E15" s="8"/>
      <c r="F15" s="1"/>
      <c r="G15" s="3"/>
      <c r="H15" s="5"/>
      <c r="I15" s="6"/>
      <c r="J15" s="7"/>
      <c r="K15" s="2"/>
      <c r="L15" s="9"/>
    </row>
    <row r="16" spans="1:12" x14ac:dyDescent="0.25">
      <c r="A16" s="8"/>
      <c r="B16" s="8"/>
      <c r="C16" s="3"/>
      <c r="D16" s="8"/>
      <c r="E16" s="8"/>
      <c r="F16" s="1"/>
      <c r="G16" s="3"/>
      <c r="H16" s="5"/>
      <c r="I16" s="6"/>
      <c r="J16" s="7"/>
      <c r="K16" s="2"/>
      <c r="L16" s="9"/>
    </row>
    <row r="17" spans="1:12" x14ac:dyDescent="0.25">
      <c r="A17" s="8"/>
      <c r="B17" s="8"/>
      <c r="C17" s="3"/>
      <c r="D17" s="8"/>
      <c r="E17" s="8"/>
      <c r="F17" s="1"/>
      <c r="G17" s="3"/>
      <c r="H17" s="5"/>
      <c r="I17" s="6"/>
      <c r="J17" s="7"/>
      <c r="K17" s="2"/>
      <c r="L17" s="9"/>
    </row>
    <row r="18" spans="1:12" x14ac:dyDescent="0.25">
      <c r="A18" s="8"/>
      <c r="B18" s="8"/>
      <c r="C18" s="3"/>
      <c r="D18" s="8"/>
      <c r="E18" s="8"/>
      <c r="F18" s="1"/>
      <c r="G18" s="3"/>
      <c r="H18" s="5"/>
      <c r="I18" s="6"/>
      <c r="J18" s="7"/>
      <c r="K18" s="2"/>
      <c r="L18" s="9"/>
    </row>
    <row r="19" spans="1:12" x14ac:dyDescent="0.25">
      <c r="A19" s="8"/>
      <c r="B19" s="8"/>
      <c r="C19" s="3"/>
      <c r="D19" s="8"/>
      <c r="E19" s="8"/>
      <c r="F19" s="1"/>
      <c r="G19" s="3"/>
      <c r="H19" s="5"/>
      <c r="I19" s="6"/>
      <c r="J19" s="7"/>
      <c r="K19" s="2"/>
      <c r="L19" s="9"/>
    </row>
    <row r="20" spans="1:12" x14ac:dyDescent="0.25">
      <c r="A20" s="8"/>
      <c r="B20" s="8"/>
      <c r="C20" s="3"/>
      <c r="D20" s="8"/>
      <c r="E20" s="8"/>
      <c r="F20" s="1"/>
      <c r="G20" s="3"/>
      <c r="H20" s="5"/>
      <c r="I20" s="6"/>
      <c r="J20" s="7"/>
      <c r="K20" s="2"/>
      <c r="L20" s="9"/>
    </row>
    <row r="21" spans="1:12" x14ac:dyDescent="0.25">
      <c r="A21" s="8"/>
      <c r="B21" s="8"/>
      <c r="C21" s="3"/>
      <c r="D21" s="8"/>
      <c r="E21" s="8"/>
      <c r="F21" s="1"/>
      <c r="G21" s="3"/>
      <c r="H21" s="5"/>
      <c r="I21" s="6"/>
      <c r="J21" s="7"/>
      <c r="K21" s="2"/>
      <c r="L21" s="9"/>
    </row>
    <row r="22" spans="1:12" x14ac:dyDescent="0.25">
      <c r="A22" s="8"/>
      <c r="B22" s="8"/>
      <c r="C22" s="3"/>
      <c r="D22" s="8"/>
      <c r="E22" s="8"/>
      <c r="F22" s="1"/>
      <c r="G22" s="3"/>
      <c r="H22" s="5"/>
      <c r="I22" s="6"/>
      <c r="J22" s="7"/>
      <c r="K22" s="2"/>
      <c r="L22" s="9"/>
    </row>
    <row r="23" spans="1:12" x14ac:dyDescent="0.25">
      <c r="A23" s="8"/>
      <c r="B23" s="8"/>
      <c r="C23" s="3"/>
      <c r="D23" s="8"/>
      <c r="E23" s="8"/>
      <c r="F23" s="1"/>
      <c r="G23" s="3"/>
      <c r="H23" s="5"/>
      <c r="I23" s="6"/>
      <c r="J23" s="7"/>
      <c r="K23" s="2"/>
      <c r="L23" s="9"/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Annexe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</dc:creator>
  <cp:lastModifiedBy>Jean-Eric Pelouas</cp:lastModifiedBy>
  <dcterms:created xsi:type="dcterms:W3CDTF">2021-05-16T18:14:59Z</dcterms:created>
  <dcterms:modified xsi:type="dcterms:W3CDTF">2021-08-06T19:13:01Z</dcterms:modified>
</cp:coreProperties>
</file>