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CAF6F232-4B4F-4D86-AAFC-AD1CCF523886}" xr6:coauthVersionLast="47" xr6:coauthVersionMax="47" xr10:uidLastSave="{00000000-0000-0000-0000-000000000000}"/>
  <bookViews>
    <workbookView xWindow="-120" yWindow="-120" windowWidth="24240" windowHeight="13740" xr2:uid="{078928C6-A2A9-43F7-A46E-7562F228244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8" i="1" l="1" a="1"/>
  <c r="J8" i="1" s="1"/>
  <c r="F8" i="1" a="1"/>
  <c r="F8" i="1" s="1"/>
  <c r="J9" i="1" a="1"/>
  <c r="J9" i="1" s="1"/>
  <c r="F9" i="1" a="1"/>
  <c r="F9" i="1" s="1"/>
  <c r="J2" i="1" a="1"/>
  <c r="J2" i="1" s="1"/>
  <c r="I2" i="1" s="1" a="1"/>
  <c r="I2" i="1" s="1"/>
  <c r="G2" i="1" a="1"/>
  <c r="G2" i="1" s="1"/>
  <c r="F2" i="1" s="1" a="1"/>
  <c r="F2" i="1" s="1"/>
  <c r="K17" i="1"/>
  <c r="K16" i="1"/>
  <c r="F16" i="1"/>
  <c r="F17" i="1"/>
  <c r="K14" i="1"/>
  <c r="K13" i="1"/>
  <c r="F13" i="1"/>
  <c r="F1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<sst xmlns="http://schemas.openxmlformats.org/spreadsheetml/2006/main" count="20" uniqueCount="20">
  <si>
    <t>Aisance</t>
  </si>
  <si>
    <t>Posture</t>
  </si>
  <si>
    <t>mains</t>
  </si>
  <si>
    <t>Sourire</t>
  </si>
  <si>
    <t>Regard</t>
  </si>
  <si>
    <t>Audibilté</t>
  </si>
  <si>
    <t>Diction</t>
  </si>
  <si>
    <t>Vivacité</t>
  </si>
  <si>
    <t>Mémoire</t>
  </si>
  <si>
    <t>Liens</t>
  </si>
  <si>
    <t>Timing</t>
  </si>
  <si>
    <t>Structure</t>
  </si>
  <si>
    <t xml:space="preserve">F2 : </t>
  </si>
  <si>
    <t xml:space="preserve">G2 : </t>
  </si>
  <si>
    <t xml:space="preserve">F9 : </t>
  </si>
  <si>
    <t xml:space="preserve">F8 : </t>
  </si>
  <si>
    <t xml:space="preserve">J2 : </t>
  </si>
  <si>
    <t xml:space="preserve">I2 : </t>
  </si>
  <si>
    <t xml:space="preserve">J9 : </t>
  </si>
  <si>
    <t xml:space="preserve">J8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</si>
</sst>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onsolas"/>
      <family val="2"/>
    </font>
    <font>
      <sz val="10"/>
      <color rgb="FF002060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right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8CD2B8-5CE1-4C48-A60B-D5E9D64AFAAA}">
  <dimension ref="B2:L17"/>
  <sheetViews>
    <sheetView showGridLines="0" tabSelected="1" workbookViewId="0">
      <selection activeCell="I5" sqref="I5"/>
    </sheetView>
  </sheetViews>
  <sheetFormatPr baseColWidth="10" defaultRowHeight="12.75" x14ac:dyDescent="0.2"/>
  <cols>
    <col min="1" max="1" width="1.7109375" customWidth="1"/>
    <col min="3" max="3" width="3" bestFit="1" customWidth="1"/>
    <col min="4" max="4" width="4.7109375" customWidth="1"/>
    <col min="5" max="5" width="6" bestFit="1" customWidth="1"/>
    <col min="6" max="6" width="10.7109375" customWidth="1"/>
    <col min="7" max="7" width="6" bestFit="1" customWidth="1"/>
    <col min="8" max="8" width="8" bestFit="1" customWidth="1"/>
    <col min="10" max="10" width="8" bestFit="1" customWidth="1"/>
    <col min="11" max="11" width="9.7109375" customWidth="1"/>
    <col min="12" max="12" width="6" bestFit="1" customWidth="1"/>
  </cols>
  <sheetData>
    <row r="2" spans="2:12" x14ac:dyDescent="0.2">
      <c r="B2" t="s">
        <v>0</v>
      </c>
      <c r="C2">
        <v>70</v>
      </c>
      <c r="F2" t="str" cm="1">
        <f t="array" ref="F2:F4">INDEX(B2:B13,MATCH(_xlfn.ANCHORARRAY(G2),C2:C13,0))</f>
        <v>Structure</v>
      </c>
      <c r="G2" cm="1">
        <f t="array" ref="G2:G4">LARGE(C2:C13,{1;2;3})</f>
        <v>93</v>
      </c>
      <c r="I2" t="str" cm="1">
        <f t="array" ref="I2:I4">INDEX(B2:B13,MATCH(_xlfn.ANCHORARRAY(J2),C2:C13,0))</f>
        <v>Regard</v>
      </c>
      <c r="J2" cm="1">
        <f t="array" ref="J2:J4">SMALL(C2:C13,{1;2;3})</f>
        <v>35</v>
      </c>
    </row>
    <row r="3" spans="2:12" x14ac:dyDescent="0.2">
      <c r="B3" t="s">
        <v>1</v>
      </c>
      <c r="C3">
        <v>74</v>
      </c>
      <c r="F3" t="str">
        <v>Liens</v>
      </c>
      <c r="G3">
        <v>89</v>
      </c>
      <c r="I3" t="str">
        <v>Sourire</v>
      </c>
      <c r="J3">
        <v>44</v>
      </c>
    </row>
    <row r="4" spans="2:12" x14ac:dyDescent="0.2">
      <c r="B4" t="s">
        <v>2</v>
      </c>
      <c r="C4">
        <v>64</v>
      </c>
      <c r="F4" t="str">
        <v>Diction</v>
      </c>
      <c r="G4">
        <v>84</v>
      </c>
      <c r="I4" t="str">
        <v>mains</v>
      </c>
      <c r="J4">
        <v>64</v>
      </c>
    </row>
    <row r="5" spans="2:12" x14ac:dyDescent="0.2">
      <c r="B5" t="s">
        <v>3</v>
      </c>
      <c r="C5">
        <v>44</v>
      </c>
    </row>
    <row r="6" spans="2:12" x14ac:dyDescent="0.2">
      <c r="B6" t="s">
        <v>4</v>
      </c>
      <c r="C6">
        <v>35</v>
      </c>
    </row>
    <row r="7" spans="2:12" x14ac:dyDescent="0.2">
      <c r="B7" t="s">
        <v>5</v>
      </c>
      <c r="C7">
        <v>83</v>
      </c>
    </row>
    <row r="8" spans="2:12" x14ac:dyDescent="0.2">
      <c r="B8" t="s">
        <v>6</v>
      </c>
      <c r="C8">
        <v>84</v>
      </c>
      <c r="F8" t="str" cm="1">
        <f t="array" ref="F8:H8">INDEX(B2:B13,MATCH(_xlfn.ANCHORARRAY(F9),C2:C13,0))</f>
        <v>Structure</v>
      </c>
      <c r="G8" t="str">
        <v>Liens</v>
      </c>
      <c r="H8" t="str">
        <v>Diction</v>
      </c>
      <c r="J8" t="str" cm="1">
        <f t="array" ref="J8:L8">INDEX(B2:B13,MATCH(_xlfn.ANCHORARRAY(J9),C2:C13,0))</f>
        <v>Regard</v>
      </c>
      <c r="K8" t="str">
        <v>Sourire</v>
      </c>
      <c r="L8" t="str">
        <v>mains</v>
      </c>
    </row>
    <row r="9" spans="2:12" x14ac:dyDescent="0.2">
      <c r="B9" t="s">
        <v>7</v>
      </c>
      <c r="C9">
        <v>65</v>
      </c>
      <c r="F9" cm="1">
        <f t="array" ref="F9:H9">LARGE(C2:C13,{1,2,3})</f>
        <v>93</v>
      </c>
      <c r="G9">
        <v>89</v>
      </c>
      <c r="H9">
        <v>84</v>
      </c>
      <c r="J9" cm="1">
        <f t="array" ref="J9:L9">SMALL(C2:C13,{1,2,3})</f>
        <v>35</v>
      </c>
      <c r="K9">
        <v>44</v>
      </c>
      <c r="L9">
        <v>64</v>
      </c>
    </row>
    <row r="10" spans="2:12" x14ac:dyDescent="0.2">
      <c r="B10" t="s">
        <v>8</v>
      </c>
      <c r="C10">
        <v>71</v>
      </c>
    </row>
    <row r="11" spans="2:12" x14ac:dyDescent="0.2">
      <c r="B11" t="s">
        <v>9</v>
      </c>
      <c r="C11">
        <v>89</v>
      </c>
    </row>
    <row r="12" spans="2:12" x14ac:dyDescent="0.2">
      <c r="B12" t="s">
        <v>10</v>
      </c>
      <c r="C12">
        <v>81</v>
      </c>
    </row>
    <row r="13" spans="2:12" x14ac:dyDescent="0.2">
      <c r="B13" t="s">
        <v>11</v>
      </c>
      <c r="C13">
        <v>93</v>
      </c>
      <c r="E13" s="1" t="s">
        <v>13</v>
      </c>
      <c r="F13" s="2" t="str">
        <f ca="1">_xlfn.FORMULATEXT(G2)</f>
        <v>=GRANDE.VALEUR(C2:C13;{1;2;3})</v>
      </c>
      <c r="J13" s="1" t="s">
        <v>16</v>
      </c>
      <c r="K13" s="2" t="str">
        <f ca="1">_xlfn.FORMULATEXT(J2)</f>
        <v>=PETITE.VALEUR(C2:C13;{1;2;3})</v>
      </c>
    </row>
    <row r="14" spans="2:12" x14ac:dyDescent="0.2">
      <c r="E14" s="1" t="s">
        <v>12</v>
      </c>
      <c r="F14" s="2" t="str">
        <f ca="1">_xlfn.FORMULATEXT(F2)</f>
        <v>=INDEX(B2:B13;EQUIV(G2#;C2:C13;0))</v>
      </c>
      <c r="J14" s="1" t="s">
        <v>17</v>
      </c>
      <c r="K14" s="2" t="str">
        <f ca="1">_xlfn.FORMULATEXT(I2)</f>
        <v>=INDEX(B2:B13;EQUIV(J2#;C2:C13;0))</v>
      </c>
    </row>
    <row r="16" spans="2:12" x14ac:dyDescent="0.2">
      <c r="E16" s="1" t="s">
        <v>14</v>
      </c>
      <c r="F16" s="2" t="str">
        <f ca="1">_xlfn.FORMULATEXT(F9)</f>
        <v>=GRANDE.VALEUR(C2:C13;{1.2.3})</v>
      </c>
      <c r="J16" s="1" t="s">
        <v>18</v>
      </c>
      <c r="K16" s="2" t="str">
        <f ca="1">_xlfn.FORMULATEXT(J9)</f>
        <v>=PETITE.VALEUR(C2:C13;{1.2.3})</v>
      </c>
    </row>
    <row r="17" spans="5:11" x14ac:dyDescent="0.2">
      <c r="E17" s="1" t="s">
        <v>15</v>
      </c>
      <c r="F17" s="2" t="str">
        <f ca="1">_xlfn.FORMULATEXT(F8)</f>
        <v>=INDEX(B2:B13;EQUIV(F9#;C2:C13;0))</v>
      </c>
      <c r="J17" s="1" t="s">
        <v>19</v>
      </c>
      <c r="K17" s="2" t="str">
        <f ca="1">_xlfn.FORMULATEXT(J8)</f>
        <v>=INDEX(B2:B13;EQUIV(J9#;C2:C13;0))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2021-07-12T21:06:25Z</dcterms:created>
  <dcterms:modified xsi:type="dcterms:W3CDTF">2021-07-12T21:26:37Z</dcterms:modified>
</cp:coreProperties>
</file>