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760CDB3-D598-4300-A598-934D42F3CA3C}" xr6:coauthVersionLast="47" xr6:coauthVersionMax="47" xr10:uidLastSave="{00000000-0000-0000-0000-000000000000}"/>
  <bookViews>
    <workbookView xWindow="-120" yWindow="-120" windowWidth="24240" windowHeight="13740" xr2:uid="{FF5D51FF-84DD-4581-915B-2CA97AE99554}"/>
  </bookViews>
  <sheets>
    <sheet name="Index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E2" i="2" s="1"/>
  <c r="C3" i="2"/>
  <c r="E3" i="2" s="1"/>
  <c r="C4" i="2"/>
  <c r="E4" i="2" s="1"/>
  <c r="C5" i="2"/>
  <c r="E5" i="2" s="1"/>
  <c r="C6" i="2"/>
  <c r="E6" i="2" s="1"/>
  <c r="C7" i="2"/>
  <c r="C8" i="2"/>
  <c r="E8" i="2" s="1"/>
  <c r="C9" i="2"/>
  <c r="E9" i="2" s="1"/>
  <c r="C10" i="2"/>
  <c r="E10" i="2" s="1"/>
  <c r="C11" i="2"/>
  <c r="E11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18" i="2"/>
  <c r="E18" i="2" s="1"/>
  <c r="C19" i="2"/>
  <c r="C20" i="2"/>
  <c r="E20" i="2" s="1"/>
  <c r="C21" i="2"/>
  <c r="E21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A2" i="1" a="1"/>
  <c r="A2" i="1" s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2" i="2"/>
  <c r="E7" i="2"/>
  <c r="E19" i="2"/>
  <c r="I3" i="1"/>
  <c r="I2" i="1"/>
  <c r="G2" i="2"/>
  <c r="I6" i="1"/>
  <c r="G3" i="1" l="1" a="1"/>
  <c r="G3" i="1" s="1"/>
  <c r="G6" i="1" a="1"/>
  <c r="G6" i="1" s="1"/>
  <c r="G4" i="1" a="1"/>
  <c r="G4" i="1" s="1"/>
  <c r="G2" i="1" a="1"/>
  <c r="G2" i="1" s="1"/>
  <c r="G5" i="1" a="1"/>
  <c r="G5" i="1" s="1"/>
  <c r="F3" i="1" a="1"/>
  <c r="F3" i="1" s="1"/>
  <c r="F6" i="1" a="1"/>
  <c r="F6" i="1" s="1"/>
  <c r="F4" i="1" a="1"/>
  <c r="F4" i="1" s="1"/>
  <c r="F2" i="1" a="1"/>
  <c r="F2" i="1" s="1"/>
  <c r="F5" i="1" a="1"/>
  <c r="F5" i="1" s="1"/>
  <c r="E3" i="1" a="1"/>
  <c r="E3" i="1" s="1"/>
  <c r="E6" i="1" a="1"/>
  <c r="E6" i="1" s="1"/>
  <c r="E4" i="1" a="1"/>
  <c r="E4" i="1" s="1"/>
  <c r="E2" i="1" a="1"/>
  <c r="E2" i="1" s="1"/>
  <c r="E5" i="1" a="1"/>
  <c r="E5" i="1" s="1"/>
  <c r="D3" i="1" a="1"/>
  <c r="D3" i="1" s="1"/>
  <c r="D6" i="1" a="1"/>
  <c r="D6" i="1" s="1"/>
  <c r="D4" i="1" a="1"/>
  <c r="D4" i="1" s="1"/>
  <c r="D2" i="1" a="1"/>
  <c r="D2" i="1" s="1"/>
  <c r="D5" i="1" a="1"/>
  <c r="D5" i="1" s="1"/>
  <c r="C3" i="1" a="1"/>
  <c r="C3" i="1" s="1"/>
  <c r="C6" i="1" a="1"/>
  <c r="C6" i="1" s="1"/>
  <c r="C4" i="1" a="1"/>
  <c r="C4" i="1" s="1"/>
  <c r="C2" i="1" a="1"/>
  <c r="C2" i="1" s="1"/>
  <c r="C5" i="1" a="1"/>
  <c r="C5" i="1" s="1"/>
  <c r="B2" i="1" a="1"/>
  <c r="B2" i="1" s="1"/>
  <c r="B3" i="1" a="1"/>
  <c r="B3" i="1" s="1"/>
  <c r="B5" i="1" a="1"/>
  <c r="B5" i="1" s="1"/>
  <c r="B4" i="1" a="1"/>
  <c r="B4" i="1" s="1"/>
  <c r="B6" i="1" a="1"/>
  <c r="B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<sst xmlns="http://schemas.openxmlformats.org/spreadsheetml/2006/main" count="69" uniqueCount="45">
  <si>
    <t>Réf</t>
  </si>
  <si>
    <t>Nom</t>
  </si>
  <si>
    <t>Date de naissance</t>
  </si>
  <si>
    <t>Statut</t>
  </si>
  <si>
    <t>Référence 1</t>
  </si>
  <si>
    <t>Référence 2</t>
  </si>
  <si>
    <t>Référence 3</t>
  </si>
  <si>
    <t>Référence 4</t>
  </si>
  <si>
    <t>Référence 5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</si>
  <si>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</si>
  <si>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</si>
  <si>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</si>
  <si>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</si>
  <si>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</si>
  <si>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</si>
  <si>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</si>
  <si>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</si>
  <si>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</si>
  <si>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</si>
  <si>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</si>
  <si>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</si>
  <si>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</si>
  <si>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</si>
  <si>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</si>
  <si>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</si>
  <si>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</si>
  <si>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</si>
  <si>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</si>
  <si>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</si>
  <si>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</si>
  <si>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</si>
  <si>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</si>
  <si>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</si>
  <si>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</si>
  <si>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</si>
  <si>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</si>
  <si>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</si>
  <si>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&lt;25 ans</t>
  </si>
  <si>
    <t>[25-34[</t>
  </si>
  <si>
    <t>[35-44[</t>
  </si>
  <si>
    <t>[45-55[</t>
  </si>
  <si>
    <t>[55-64[</t>
  </si>
  <si>
    <t>&gt;64 ans</t>
  </si>
  <si>
    <t>Age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</si>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</sst>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entury Schoolbook"/>
      <family val="2"/>
      <scheme val="minor"/>
    </font>
    <font>
      <sz val="8"/>
      <name val="Century Schoolbook"/>
      <family val="2"/>
      <scheme val="minor"/>
    </font>
    <font>
      <sz val="10"/>
      <color theme="1"/>
      <name val="Consolas"/>
      <family val="3"/>
    </font>
    <font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center"/>
    </xf>
    <xf numFmtId="2" fontId="2" fillId="0" borderId="0" xfId="0" applyNumberFormat="1" applyFont="1"/>
    <xf numFmtId="0" fontId="2" fillId="0" borderId="0" xfId="0" applyFont="1" applyAlignment="1">
      <alignment horizontal="center"/>
    </xf>
    <xf numFmtId="14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D9F90E-01A4-4F7E-8DA8-A384A100368D}" name="Tableau1" displayName="Tableau1" ref="A1:E29" totalsRowShown="0" headerRowDxfId="6" dataDxfId="5">
  <autoFilter ref="A1:E29" xr:uid="{B6D9F90E-01A4-4F7E-8DA8-A384A100368D}"/>
  <tableColumns count="5">
    <tableColumn id="1" xr3:uid="{8E960558-7988-4B9E-B8A2-89A79F7F972B}" name="Réf" dataDxfId="4"/>
    <tableColumn id="2" xr3:uid="{A8762B21-92C6-4EF7-BCAC-A6C9188B1070}" name="Nom" dataDxfId="3"/>
    <tableColumn id="3" xr3:uid="{456AECD8-F4C8-4C49-AD44-E3ABD1B691B5}" name="Date de naissance" dataDxfId="2">
      <calculatedColumnFormula>RANDBETWEEN(20000,TODAY())</calculatedColumnFormula>
    </tableColumn>
    <tableColumn id="4" xr3:uid="{1502695F-9008-48E4-A68B-5E6C285279C8}" name="Statut" dataDxfId="1">
      <calculatedColumnFormula>IF(RANDBETWEEN(1,2)=1,"Marié","Célibataire")</calculatedColumnFormula>
    </tableColumn>
    <tableColumn id="5" xr3:uid="{6DC761EB-DFEB-4939-A3DC-90989CB6FCC4}" name="Age" dataDxfId="0">
      <calculatedColumnFormula>DATEDIF(Tableau1[[#This Row],[Date de naissance]],TODAY(),"y")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4B8EE-A04D-411C-9E16-5374492EB5CE}">
  <dimension ref="A1:I6"/>
  <sheetViews>
    <sheetView showGridLines="0" tabSelected="1" workbookViewId="0">
      <selection activeCell="J16" sqref="J16"/>
    </sheetView>
  </sheetViews>
  <sheetFormatPr baseColWidth="10" defaultRowHeight="12.75" x14ac:dyDescent="0.2"/>
  <cols>
    <col min="1" max="1" width="11" style="1"/>
    <col min="2" max="7" width="7" style="1" bestFit="1" customWidth="1"/>
    <col min="8" max="8" width="8.625" style="1" customWidth="1"/>
    <col min="9" max="16384" width="11" style="1"/>
  </cols>
  <sheetData>
    <row r="1" spans="1:9" x14ac:dyDescent="0.2">
      <c r="B1" s="4" t="s">
        <v>37</v>
      </c>
      <c r="C1" s="4" t="s">
        <v>38</v>
      </c>
      <c r="D1" s="4" t="s">
        <v>39</v>
      </c>
      <c r="E1" s="4" t="s">
        <v>40</v>
      </c>
      <c r="F1" s="4" t="s">
        <v>41</v>
      </c>
      <c r="G1" s="4" t="s">
        <v>42</v>
      </c>
    </row>
    <row r="2" spans="1:9" x14ac:dyDescent="0.2">
      <c r="A2" s="1" t="str" cm="1">
        <f t="array" ref="A2:A6">_xlfn._xlws.SORT(_xlfn.UNIQUE(Tableau1[Réf]))</f>
        <v>Référence 1</v>
      </c>
      <c r="B2" s="1" cm="1">
        <f t="array" aca="1" ref="B2" ca="1">COUNTA(_xlfn._xlws.FILTER(Tableau1[Réf],(Tableau1[Réf]=$A2)*(Tableau1[Age]&lt;25)))</f>
        <v>4</v>
      </c>
      <c r="C2" s="1" cm="1">
        <f t="array" aca="1" ref="C2" ca="1">COUNTA(_xlfn._xlws.FILTER(Tableau1[Réf],(Tableau1[Réf]=$A2)*(Tableau1[Age]&gt;=25)*(Tableau1[Age]&lt;34)))</f>
        <v>1</v>
      </c>
      <c r="D2" s="1" cm="1">
        <f t="array" aca="1" ref="D2" ca="1">COUNTA(_xlfn._xlws.FILTER(Tableau1[Réf],(Tableau1[Réf]=$A2)*(Tableau1[Age]&gt;=34)*(Tableau1[Age]&lt;55)))</f>
        <v>1</v>
      </c>
      <c r="E2" s="1" cm="1">
        <f t="array" aca="1" ref="E2" ca="1">COUNTA(_xlfn._xlws.FILTER(Tableau1[Réf],(Tableau1[Réf]=$A2)*(Tableau1[Age]&gt;=44)*(Tableau1[Age]&lt;55)))</f>
        <v>1</v>
      </c>
      <c r="F2" s="1" cm="1">
        <f t="array" aca="1" ref="F2" ca="1">COUNTA(_xlfn._xlws.FILTER(Tableau1[Réf],(Tableau1[Réf]=$A2)*(Tableau1[Age]&gt;=55)*(Tableau1[Age]&lt;64)))</f>
        <v>1</v>
      </c>
      <c r="G2" s="1" cm="1">
        <f t="array" aca="1" ref="G2" ca="1">COUNTA(_xlfn._xlws.FILTER(Tableau1[Réf],(Tableau1[Réf]=$A2)*(Tableau1[Age]&gt;=64)))</f>
        <v>1</v>
      </c>
      <c r="I2" s="6" t="str">
        <f ca="1">_xlfn.FORMULATEXT(B2)</f>
        <v>=NBVAL(FILTRE(Tableau1[Réf];(Tableau1[Réf]=$A2)*(Tableau1[Age]&lt;25)))</v>
      </c>
    </row>
    <row r="3" spans="1:9" x14ac:dyDescent="0.2">
      <c r="A3" s="1" t="str">
        <v>Référence 2</v>
      </c>
      <c r="B3" s="1" cm="1">
        <f t="array" aca="1" ref="B3" ca="1">COUNTA(_xlfn._xlws.FILTER(Tableau1[Réf],(Tableau1[Réf]=$A3)*(Tableau1[Age]&lt;25)))</f>
        <v>2</v>
      </c>
      <c r="C3" s="1" cm="1">
        <f t="array" aca="1" ref="C3" ca="1">COUNTA(_xlfn._xlws.FILTER(Tableau1[Réf],(Tableau1[Réf]=$A3)*(Tableau1[Age]&gt;=25)*(Tableau1[Age]&lt;34)))</f>
        <v>1</v>
      </c>
      <c r="D3" s="1" cm="1">
        <f t="array" aca="1" ref="D3" ca="1">COUNTA(_xlfn._xlws.FILTER(Tableau1[Réf],(Tableau1[Réf]=$A3)*(Tableau1[Age]&gt;=34)*(Tableau1[Age]&lt;55)))</f>
        <v>3</v>
      </c>
      <c r="E3" s="1" cm="1">
        <f t="array" aca="1" ref="E3" ca="1">COUNTA(_xlfn._xlws.FILTER(Tableau1[Réf],(Tableau1[Réf]=$A3)*(Tableau1[Age]&gt;=44)*(Tableau1[Age]&lt;55)))</f>
        <v>3</v>
      </c>
      <c r="F3" s="1" cm="1">
        <f t="array" aca="1" ref="F3" ca="1">COUNTA(_xlfn._xlws.FILTER(Tableau1[Réf],(Tableau1[Réf]=$A3)*(Tableau1[Age]&gt;=55)*(Tableau1[Age]&lt;64)))</f>
        <v>1</v>
      </c>
      <c r="G3" s="1" cm="1">
        <f t="array" aca="1" ref="G3" ca="1">COUNTA(_xlfn._xlws.FILTER(Tableau1[Réf],(Tableau1[Réf]=$A3)*(Tableau1[Age]&gt;=64)))</f>
        <v>1</v>
      </c>
      <c r="I3" s="6" t="str">
        <f ca="1">_xlfn.FORMULATEXT(C2)</f>
        <v>=NBVAL(FILTRE(Tableau1[Réf];(Tableau1[Réf]=$A2)*(Tableau1[Age]&gt;=25)*(Tableau1[Age]&lt;34)))</v>
      </c>
    </row>
    <row r="4" spans="1:9" x14ac:dyDescent="0.2">
      <c r="A4" s="1" t="str">
        <v>Référence 3</v>
      </c>
      <c r="B4" s="1" cm="1">
        <f t="array" aca="1" ref="B4" ca="1">COUNTA(_xlfn._xlws.FILTER(Tableau1[Réf],(Tableau1[Réf]=$A4)*(Tableau1[Age]&lt;25)))</f>
        <v>5</v>
      </c>
      <c r="C4" s="1" cm="1">
        <f t="array" aca="1" ref="C4" ca="1">COUNTA(_xlfn._xlws.FILTER(Tableau1[Réf],(Tableau1[Réf]=$A4)*(Tableau1[Age]&gt;=25)*(Tableau1[Age]&lt;34)))</f>
        <v>1</v>
      </c>
      <c r="D4" s="1" cm="1">
        <f t="array" aca="1" ref="D4" ca="1">COUNTA(_xlfn._xlws.FILTER(Tableau1[Réf],(Tableau1[Réf]=$A4)*(Tableau1[Age]&gt;=34)*(Tableau1[Age]&lt;55)))</f>
        <v>1</v>
      </c>
      <c r="E4" s="1" cm="1">
        <f t="array" aca="1" ref="E4" ca="1">COUNTA(_xlfn._xlws.FILTER(Tableau1[Réf],(Tableau1[Réf]=$A4)*(Tableau1[Age]&gt;=44)*(Tableau1[Age]&lt;55)))</f>
        <v>1</v>
      </c>
      <c r="F4" s="1" cm="1">
        <f t="array" aca="1" ref="F4" ca="1">COUNTA(_xlfn._xlws.FILTER(Tableau1[Réf],(Tableau1[Réf]=$A4)*(Tableau1[Age]&gt;=55)*(Tableau1[Age]&lt;64)))</f>
        <v>1</v>
      </c>
      <c r="G4" s="1" cm="1">
        <f t="array" aca="1" ref="G4" ca="1">COUNTA(_xlfn._xlws.FILTER(Tableau1[Réf],(Tableau1[Réf]=$A4)*(Tableau1[Age]&gt;=64)))</f>
        <v>1</v>
      </c>
      <c r="I4" s="6" t="s">
        <v>44</v>
      </c>
    </row>
    <row r="5" spans="1:9" x14ac:dyDescent="0.2">
      <c r="A5" s="1" t="str">
        <v>Référence 4</v>
      </c>
      <c r="B5" s="1" cm="1">
        <f t="array" aca="1" ref="B5" ca="1">COUNTA(_xlfn._xlws.FILTER(Tableau1[Réf],(Tableau1[Réf]=$A5)*(Tableau1[Age]&lt;25)))</f>
        <v>2</v>
      </c>
      <c r="C5" s="1" cm="1">
        <f t="array" aca="1" ref="C5" ca="1">COUNTA(_xlfn._xlws.FILTER(Tableau1[Réf],(Tableau1[Réf]=$A5)*(Tableau1[Age]&gt;=25)*(Tableau1[Age]&lt;34)))</f>
        <v>1</v>
      </c>
      <c r="D5" s="1" cm="1">
        <f t="array" aca="1" ref="D5" ca="1">COUNTA(_xlfn._xlws.FILTER(Tableau1[Réf],(Tableau1[Réf]=$A5)*(Tableau1[Age]&gt;=34)*(Tableau1[Age]&lt;55)))</f>
        <v>3</v>
      </c>
      <c r="E5" s="1" cm="1">
        <f t="array" aca="1" ref="E5" ca="1">COUNTA(_xlfn._xlws.FILTER(Tableau1[Réf],(Tableau1[Réf]=$A5)*(Tableau1[Age]&gt;=44)*(Tableau1[Age]&lt;55)))</f>
        <v>1</v>
      </c>
      <c r="F5" s="1" cm="1">
        <f t="array" aca="1" ref="F5" ca="1">COUNTA(_xlfn._xlws.FILTER(Tableau1[Réf],(Tableau1[Réf]=$A5)*(Tableau1[Age]&gt;=55)*(Tableau1[Age]&lt;64)))</f>
        <v>1</v>
      </c>
      <c r="G5" s="1" cm="1">
        <f t="array" aca="1" ref="G5" ca="1">COUNTA(_xlfn._xlws.FILTER(Tableau1[Réf],(Tableau1[Réf]=$A5)*(Tableau1[Age]&gt;=64)))</f>
        <v>1</v>
      </c>
      <c r="I5" s="6" t="s">
        <v>44</v>
      </c>
    </row>
    <row r="6" spans="1:9" x14ac:dyDescent="0.2">
      <c r="A6" s="1" t="str">
        <v>Référence 5</v>
      </c>
      <c r="B6" s="1" cm="1">
        <f t="array" aca="1" ref="B6" ca="1">COUNTA(_xlfn._xlws.FILTER(Tableau1[Réf],(Tableau1[Réf]=$A6)*(Tableau1[Age]&lt;25)))</f>
        <v>4</v>
      </c>
      <c r="C6" s="1" cm="1">
        <f t="array" aca="1" ref="C6" ca="1">COUNTA(_xlfn._xlws.FILTER(Tableau1[Réf],(Tableau1[Réf]=$A6)*(Tableau1[Age]&gt;=25)*(Tableau1[Age]&lt;34)))</f>
        <v>1</v>
      </c>
      <c r="D6" s="1" cm="1">
        <f t="array" aca="1" ref="D6" ca="1">COUNTA(_xlfn._xlws.FILTER(Tableau1[Réf],(Tableau1[Réf]=$A6)*(Tableau1[Age]&gt;=34)*(Tableau1[Age]&lt;55)))</f>
        <v>1</v>
      </c>
      <c r="E6" s="1" cm="1">
        <f t="array" aca="1" ref="E6" ca="1">COUNTA(_xlfn._xlws.FILTER(Tableau1[Réf],(Tableau1[Réf]=$A6)*(Tableau1[Age]&gt;=44)*(Tableau1[Age]&lt;55)))</f>
        <v>1</v>
      </c>
      <c r="F6" s="1" cm="1">
        <f t="array" aca="1" ref="F6" ca="1">COUNTA(_xlfn._xlws.FILTER(Tableau1[Réf],(Tableau1[Réf]=$A6)*(Tableau1[Age]&gt;=55)*(Tableau1[Age]&lt;64)))</f>
        <v>1</v>
      </c>
      <c r="G6" s="1" cm="1">
        <f t="array" aca="1" ref="G6" ca="1">COUNTA(_xlfn._xlws.FILTER(Tableau1[Réf],(Tableau1[Réf]=$A6)*(Tableau1[Age]&gt;=64)))</f>
        <v>1</v>
      </c>
      <c r="I6" s="6" t="str">
        <f ca="1">_xlfn.FORMULATEXT(G2)</f>
        <v>=NBVAL(FILTRE(Tableau1[Réf];(Tableau1[Réf]=$A2)*(Tableau1[Age]&gt;=64)))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C8BD-ED60-470F-8097-97E099948DC0}">
  <dimension ref="A1:H29"/>
  <sheetViews>
    <sheetView showGridLines="0" workbookViewId="0">
      <selection activeCell="F4" sqref="F4"/>
    </sheetView>
  </sheetViews>
  <sheetFormatPr baseColWidth="10" defaultRowHeight="12.75" x14ac:dyDescent="0.2"/>
  <cols>
    <col min="1" max="1" width="11" style="1"/>
    <col min="2" max="2" width="7.625" style="1" customWidth="1"/>
    <col min="3" max="3" width="20.25" style="1" customWidth="1"/>
    <col min="4" max="4" width="10.625" style="1" customWidth="1"/>
    <col min="5" max="16384" width="11" style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43</v>
      </c>
    </row>
    <row r="2" spans="1:8" x14ac:dyDescent="0.2">
      <c r="A2" s="1" t="s">
        <v>4</v>
      </c>
      <c r="B2" s="1" t="s">
        <v>9</v>
      </c>
      <c r="C2" s="2">
        <f t="shared" ref="C2:C29" ca="1" si="0">RANDBETWEEN(20000,TODAY())</f>
        <v>42441</v>
      </c>
      <c r="D2" s="1" t="str">
        <f ca="1">IF(RANDBETWEEN(1,2)=1,"Marié","Célibataire")</f>
        <v>Célibataire</v>
      </c>
      <c r="E2" s="1">
        <f ca="1">DATEDIF(Tableau1[[#This Row],[Date de naissance]],TODAY(),"y")</f>
        <v>5</v>
      </c>
      <c r="G2" s="1" t="str">
        <f ca="1">_xlfn.FORMULATEXT(Tableau1[[#This Row],[Age]])</f>
        <v>=DATEDIF([@[Date de naissance]];AUJOURDHUI();"y")</v>
      </c>
    </row>
    <row r="3" spans="1:8" x14ac:dyDescent="0.2">
      <c r="A3" s="1" t="s">
        <v>4</v>
      </c>
      <c r="B3" s="1" t="s">
        <v>10</v>
      </c>
      <c r="C3" s="2">
        <f t="shared" ca="1" si="0"/>
        <v>43913</v>
      </c>
      <c r="D3" s="1" t="str">
        <f t="shared" ref="D3:D29" ca="1" si="1">IF(RANDBETWEEN(1,2)=1,"Marié","Célibataire")</f>
        <v>Marié</v>
      </c>
      <c r="E3" s="1">
        <f ca="1">DATEDIF(Tableau1[[#This Row],[Date de naissance]],TODAY(),"y")</f>
        <v>1</v>
      </c>
      <c r="F3" s="3"/>
    </row>
    <row r="4" spans="1:8" x14ac:dyDescent="0.2">
      <c r="A4" s="1" t="s">
        <v>4</v>
      </c>
      <c r="B4" s="1" t="s">
        <v>11</v>
      </c>
      <c r="C4" s="2">
        <f t="shared" ca="1" si="0"/>
        <v>40482</v>
      </c>
      <c r="D4" s="1" t="str">
        <f t="shared" ca="1" si="1"/>
        <v>Célibataire</v>
      </c>
      <c r="E4" s="1">
        <f ca="1">DATEDIF(Tableau1[[#This Row],[Date de naissance]],TODAY(),"y")</f>
        <v>10</v>
      </c>
    </row>
    <row r="5" spans="1:8" x14ac:dyDescent="0.2">
      <c r="A5" s="1" t="s">
        <v>4</v>
      </c>
      <c r="B5" s="1" t="s">
        <v>12</v>
      </c>
      <c r="C5" s="2">
        <f t="shared" ca="1" si="0"/>
        <v>33098</v>
      </c>
      <c r="D5" s="1" t="str">
        <f t="shared" ca="1" si="1"/>
        <v>Célibataire</v>
      </c>
      <c r="E5" s="1">
        <f ca="1">DATEDIF(Tableau1[[#This Row],[Date de naissance]],TODAY(),"y")</f>
        <v>30</v>
      </c>
      <c r="F5" s="3"/>
    </row>
    <row r="6" spans="1:8" x14ac:dyDescent="0.2">
      <c r="A6" s="1" t="s">
        <v>4</v>
      </c>
      <c r="B6" s="1" t="s">
        <v>13</v>
      </c>
      <c r="C6" s="2">
        <f t="shared" ca="1" si="0"/>
        <v>43216</v>
      </c>
      <c r="D6" s="1" t="str">
        <f t="shared" ca="1" si="1"/>
        <v>Marié</v>
      </c>
      <c r="E6" s="1">
        <f ca="1">DATEDIF(Tableau1[[#This Row],[Date de naissance]],TODAY(),"y")</f>
        <v>3</v>
      </c>
    </row>
    <row r="7" spans="1:8" x14ac:dyDescent="0.2">
      <c r="A7" s="1" t="s">
        <v>5</v>
      </c>
      <c r="B7" s="1" t="s">
        <v>14</v>
      </c>
      <c r="C7" s="2">
        <f t="shared" ca="1" si="0"/>
        <v>37298</v>
      </c>
      <c r="D7" s="1" t="str">
        <f t="shared" ca="1" si="1"/>
        <v>Célibataire</v>
      </c>
      <c r="E7" s="1">
        <f ca="1">DATEDIF(Tableau1[[#This Row],[Date de naissance]],TODAY(),"y")</f>
        <v>19</v>
      </c>
      <c r="H7" s="5"/>
    </row>
    <row r="8" spans="1:8" x14ac:dyDescent="0.2">
      <c r="A8" s="1" t="s">
        <v>5</v>
      </c>
      <c r="B8" s="1" t="s">
        <v>15</v>
      </c>
      <c r="C8" s="2">
        <f t="shared" ca="1" si="0"/>
        <v>40310</v>
      </c>
      <c r="D8" s="1" t="str">
        <f t="shared" ca="1" si="1"/>
        <v>Célibataire</v>
      </c>
      <c r="E8" s="1">
        <f ca="1">DATEDIF(Tableau1[[#This Row],[Date de naissance]],TODAY(),"y")</f>
        <v>11</v>
      </c>
      <c r="H8" s="5"/>
    </row>
    <row r="9" spans="1:8" x14ac:dyDescent="0.2">
      <c r="A9" s="1" t="s">
        <v>5</v>
      </c>
      <c r="B9" s="1" t="s">
        <v>16</v>
      </c>
      <c r="C9" s="2">
        <f t="shared" ca="1" si="0"/>
        <v>25706</v>
      </c>
      <c r="D9" s="1" t="str">
        <f t="shared" ca="1" si="1"/>
        <v>Célibataire</v>
      </c>
      <c r="E9" s="1">
        <f ca="1">DATEDIF(Tableau1[[#This Row],[Date de naissance]],TODAY(),"y")</f>
        <v>51</v>
      </c>
    </row>
    <row r="10" spans="1:8" x14ac:dyDescent="0.2">
      <c r="A10" s="1" t="s">
        <v>5</v>
      </c>
      <c r="B10" s="1" t="s">
        <v>17</v>
      </c>
      <c r="C10" s="2">
        <f t="shared" ca="1" si="0"/>
        <v>27154</v>
      </c>
      <c r="D10" s="1" t="str">
        <f t="shared" ca="1" si="1"/>
        <v>Célibataire</v>
      </c>
      <c r="E10" s="1">
        <f ca="1">DATEDIF(Tableau1[[#This Row],[Date de naissance]],TODAY(),"y")</f>
        <v>47</v>
      </c>
    </row>
    <row r="11" spans="1:8" x14ac:dyDescent="0.2">
      <c r="A11" s="1" t="s">
        <v>5</v>
      </c>
      <c r="B11" s="1" t="s">
        <v>18</v>
      </c>
      <c r="C11" s="2">
        <f t="shared" ca="1" si="0"/>
        <v>24738</v>
      </c>
      <c r="D11" s="1" t="str">
        <f t="shared" ca="1" si="1"/>
        <v>Marié</v>
      </c>
      <c r="E11" s="1">
        <f ca="1">DATEDIF(Tableau1[[#This Row],[Date de naissance]],TODAY(),"y")</f>
        <v>53</v>
      </c>
    </row>
    <row r="12" spans="1:8" x14ac:dyDescent="0.2">
      <c r="A12" s="1" t="s">
        <v>6</v>
      </c>
      <c r="B12" s="1" t="s">
        <v>19</v>
      </c>
      <c r="C12" s="2">
        <f t="shared" ca="1" si="0"/>
        <v>35609</v>
      </c>
      <c r="D12" s="1" t="str">
        <f t="shared" ca="1" si="1"/>
        <v>Marié</v>
      </c>
      <c r="E12" s="1">
        <f ca="1">DATEDIF(Tableau1[[#This Row],[Date de naissance]],TODAY(),"y")</f>
        <v>23</v>
      </c>
    </row>
    <row r="13" spans="1:8" x14ac:dyDescent="0.2">
      <c r="A13" s="1" t="s">
        <v>6</v>
      </c>
      <c r="B13" s="1" t="s">
        <v>20</v>
      </c>
      <c r="C13" s="2">
        <f t="shared" ca="1" si="0"/>
        <v>38158</v>
      </c>
      <c r="D13" s="1" t="str">
        <f t="shared" ca="1" si="1"/>
        <v>Célibataire</v>
      </c>
      <c r="E13" s="1">
        <f ca="1">DATEDIF(Tableau1[[#This Row],[Date de naissance]],TODAY(),"y")</f>
        <v>16</v>
      </c>
    </row>
    <row r="14" spans="1:8" x14ac:dyDescent="0.2">
      <c r="A14" s="1" t="s">
        <v>6</v>
      </c>
      <c r="B14" s="1" t="s">
        <v>21</v>
      </c>
      <c r="C14" s="2">
        <f t="shared" ca="1" si="0"/>
        <v>40191</v>
      </c>
      <c r="D14" s="1" t="str">
        <f t="shared" ca="1" si="1"/>
        <v>Marié</v>
      </c>
      <c r="E14" s="1">
        <f ca="1">DATEDIF(Tableau1[[#This Row],[Date de naissance]],TODAY(),"y")</f>
        <v>11</v>
      </c>
    </row>
    <row r="15" spans="1:8" x14ac:dyDescent="0.2">
      <c r="A15" s="1" t="s">
        <v>6</v>
      </c>
      <c r="B15" s="1" t="s">
        <v>22</v>
      </c>
      <c r="C15" s="2">
        <f t="shared" ca="1" si="0"/>
        <v>25922</v>
      </c>
      <c r="D15" s="1" t="str">
        <f t="shared" ca="1" si="1"/>
        <v>Célibataire</v>
      </c>
      <c r="E15" s="1">
        <f ca="1">DATEDIF(Tableau1[[#This Row],[Date de naissance]],TODAY(),"y")</f>
        <v>50</v>
      </c>
    </row>
    <row r="16" spans="1:8" x14ac:dyDescent="0.2">
      <c r="A16" s="1" t="s">
        <v>6</v>
      </c>
      <c r="B16" s="1" t="s">
        <v>23</v>
      </c>
      <c r="C16" s="2">
        <f t="shared" ca="1" si="0"/>
        <v>39562</v>
      </c>
      <c r="D16" s="1" t="str">
        <f t="shared" ca="1" si="1"/>
        <v>Célibataire</v>
      </c>
      <c r="E16" s="1">
        <f ca="1">DATEDIF(Tableau1[[#This Row],[Date de naissance]],TODAY(),"y")</f>
        <v>13</v>
      </c>
    </row>
    <row r="17" spans="1:5" x14ac:dyDescent="0.2">
      <c r="A17" s="1" t="s">
        <v>6</v>
      </c>
      <c r="B17" s="1" t="s">
        <v>24</v>
      </c>
      <c r="C17" s="2">
        <f t="shared" ca="1" si="0"/>
        <v>41616</v>
      </c>
      <c r="D17" s="1" t="str">
        <f t="shared" ca="1" si="1"/>
        <v>Marié</v>
      </c>
      <c r="E17" s="1">
        <f ca="1">DATEDIF(Tableau1[[#This Row],[Date de naissance]],TODAY(),"y")</f>
        <v>7</v>
      </c>
    </row>
    <row r="18" spans="1:5" x14ac:dyDescent="0.2">
      <c r="A18" s="1" t="s">
        <v>7</v>
      </c>
      <c r="B18" s="1" t="s">
        <v>25</v>
      </c>
      <c r="C18" s="2">
        <f t="shared" ca="1" si="0"/>
        <v>33851</v>
      </c>
      <c r="D18" s="1" t="str">
        <f t="shared" ca="1" si="1"/>
        <v>Célibataire</v>
      </c>
      <c r="E18" s="1">
        <f ca="1">DATEDIF(Tableau1[[#This Row],[Date de naissance]],TODAY(),"y")</f>
        <v>28</v>
      </c>
    </row>
    <row r="19" spans="1:5" x14ac:dyDescent="0.2">
      <c r="A19" s="1" t="s">
        <v>7</v>
      </c>
      <c r="B19" s="1" t="s">
        <v>26</v>
      </c>
      <c r="C19" s="2">
        <f t="shared" ca="1" si="0"/>
        <v>31754</v>
      </c>
      <c r="D19" s="1" t="str">
        <f t="shared" ca="1" si="1"/>
        <v>Célibataire</v>
      </c>
      <c r="E19" s="1">
        <f ca="1">DATEDIF(Tableau1[[#This Row],[Date de naissance]],TODAY(),"y")</f>
        <v>34</v>
      </c>
    </row>
    <row r="20" spans="1:5" x14ac:dyDescent="0.2">
      <c r="A20" s="1" t="s">
        <v>7</v>
      </c>
      <c r="B20" s="1" t="s">
        <v>27</v>
      </c>
      <c r="C20" s="2">
        <f t="shared" ca="1" si="0"/>
        <v>29051</v>
      </c>
      <c r="D20" s="1" t="str">
        <f t="shared" ca="1" si="1"/>
        <v>Célibataire</v>
      </c>
      <c r="E20" s="1">
        <f ca="1">DATEDIF(Tableau1[[#This Row],[Date de naissance]],TODAY(),"y")</f>
        <v>41</v>
      </c>
    </row>
    <row r="21" spans="1:5" x14ac:dyDescent="0.2">
      <c r="A21" s="1" t="s">
        <v>7</v>
      </c>
      <c r="B21" s="1" t="s">
        <v>28</v>
      </c>
      <c r="C21" s="2">
        <f t="shared" ca="1" si="0"/>
        <v>29087</v>
      </c>
      <c r="D21" s="1" t="str">
        <f t="shared" ca="1" si="1"/>
        <v>Célibataire</v>
      </c>
      <c r="E21" s="1">
        <f ca="1">DATEDIF(Tableau1[[#This Row],[Date de naissance]],TODAY(),"y")</f>
        <v>41</v>
      </c>
    </row>
    <row r="22" spans="1:5" x14ac:dyDescent="0.2">
      <c r="A22" s="1" t="s">
        <v>7</v>
      </c>
      <c r="B22" s="1" t="s">
        <v>29</v>
      </c>
      <c r="C22" s="2">
        <f t="shared" ca="1" si="0"/>
        <v>39537</v>
      </c>
      <c r="D22" s="1" t="str">
        <f t="shared" ca="1" si="1"/>
        <v>Marié</v>
      </c>
      <c r="E22" s="1">
        <f ca="1">DATEDIF(Tableau1[[#This Row],[Date de naissance]],TODAY(),"y")</f>
        <v>13</v>
      </c>
    </row>
    <row r="23" spans="1:5" x14ac:dyDescent="0.2">
      <c r="A23" s="1" t="s">
        <v>7</v>
      </c>
      <c r="B23" s="1" t="s">
        <v>30</v>
      </c>
      <c r="C23" s="2">
        <f t="shared" ca="1" si="0"/>
        <v>39922</v>
      </c>
      <c r="D23" s="1" t="str">
        <f t="shared" ca="1" si="1"/>
        <v>Célibataire</v>
      </c>
      <c r="E23" s="1">
        <f ca="1">DATEDIF(Tableau1[[#This Row],[Date de naissance]],TODAY(),"y")</f>
        <v>12</v>
      </c>
    </row>
    <row r="24" spans="1:5" x14ac:dyDescent="0.2">
      <c r="A24" s="1" t="s">
        <v>8</v>
      </c>
      <c r="B24" s="1" t="s">
        <v>31</v>
      </c>
      <c r="C24" s="2">
        <f t="shared" ca="1" si="0"/>
        <v>28659</v>
      </c>
      <c r="D24" s="1" t="str">
        <f t="shared" ca="1" si="1"/>
        <v>Célibataire</v>
      </c>
      <c r="E24" s="1">
        <f ca="1">DATEDIF(Tableau1[[#This Row],[Date de naissance]],TODAY(),"y")</f>
        <v>42</v>
      </c>
    </row>
    <row r="25" spans="1:5" x14ac:dyDescent="0.2">
      <c r="A25" s="1" t="s">
        <v>8</v>
      </c>
      <c r="B25" s="1" t="s">
        <v>32</v>
      </c>
      <c r="C25" s="2">
        <f t="shared" ca="1" si="0"/>
        <v>33826</v>
      </c>
      <c r="D25" s="1" t="str">
        <f t="shared" ca="1" si="1"/>
        <v>Célibataire</v>
      </c>
      <c r="E25" s="1">
        <f ca="1">DATEDIF(Tableau1[[#This Row],[Date de naissance]],TODAY(),"y")</f>
        <v>28</v>
      </c>
    </row>
    <row r="26" spans="1:5" x14ac:dyDescent="0.2">
      <c r="A26" s="1" t="s">
        <v>8</v>
      </c>
      <c r="B26" s="1" t="s">
        <v>33</v>
      </c>
      <c r="C26" s="2">
        <f t="shared" ca="1" si="0"/>
        <v>42232</v>
      </c>
      <c r="D26" s="1" t="str">
        <f t="shared" ca="1" si="1"/>
        <v>Célibataire</v>
      </c>
      <c r="E26" s="1">
        <f ca="1">DATEDIF(Tableau1[[#This Row],[Date de naissance]],TODAY(),"y")</f>
        <v>5</v>
      </c>
    </row>
    <row r="27" spans="1:5" x14ac:dyDescent="0.2">
      <c r="A27" s="1" t="s">
        <v>8</v>
      </c>
      <c r="B27" s="1" t="s">
        <v>34</v>
      </c>
      <c r="C27" s="2">
        <f t="shared" ca="1" si="0"/>
        <v>41944</v>
      </c>
      <c r="D27" s="1" t="str">
        <f t="shared" ca="1" si="1"/>
        <v>Célibataire</v>
      </c>
      <c r="E27" s="1">
        <f ca="1">DATEDIF(Tableau1[[#This Row],[Date de naissance]],TODAY(),"y")</f>
        <v>6</v>
      </c>
    </row>
    <row r="28" spans="1:5" x14ac:dyDescent="0.2">
      <c r="A28" s="1" t="s">
        <v>8</v>
      </c>
      <c r="B28" s="1" t="s">
        <v>35</v>
      </c>
      <c r="C28" s="2">
        <f t="shared" ca="1" si="0"/>
        <v>39724</v>
      </c>
      <c r="D28" s="1" t="str">
        <f t="shared" ca="1" si="1"/>
        <v>Célibataire</v>
      </c>
      <c r="E28" s="1">
        <f ca="1">DATEDIF(Tableau1[[#This Row],[Date de naissance]],TODAY(),"y")</f>
        <v>12</v>
      </c>
    </row>
    <row r="29" spans="1:5" x14ac:dyDescent="0.2">
      <c r="A29" s="1" t="s">
        <v>8</v>
      </c>
      <c r="B29" s="1" t="s">
        <v>36</v>
      </c>
      <c r="C29" s="2">
        <f t="shared" ca="1" si="0"/>
        <v>43042</v>
      </c>
      <c r="D29" s="1" t="str">
        <f t="shared" ca="1" si="1"/>
        <v>Célibataire</v>
      </c>
      <c r="E29" s="1">
        <f ca="1">DATEDIF(Tableau1[[#This Row],[Date de naissance]],TODAY(),"y")</f>
        <v>3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Jean-Eric</cp:lastModifiedBy>
  <dcterms:created xsi:type="dcterms:W3CDTF">2021-06-02T16:32:56Z</dcterms:created>
  <dcterms:modified xsi:type="dcterms:W3CDTF">2021-06-02T17:28:48Z</dcterms:modified>
</cp:coreProperties>
</file>