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089049B-479F-4AC4-88F8-E9E11E70F57A}" xr6:coauthVersionLast="47" xr6:coauthVersionMax="47" xr10:uidLastSave="{00000000-0000-0000-0000-000000000000}"/>
  <bookViews>
    <workbookView xWindow="-120" yWindow="-120" windowWidth="24240" windowHeight="13740" xr2:uid="{52FDB9A0-259B-40FA-BCCA-BE7A61880B6C}"/>
  </bookViews>
  <sheets>
    <sheet name="Agence_A" sheetId="1" r:id="rId1"/>
  </sheets>
  <calcPr calcId="191029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B9" i="1"/>
</calcChain>
</file>

<file path=xl/sharedStrings.xml><?xml version="1.0" encoding="utf-8"?>
<sst xmlns="http://schemas.openxmlformats.org/spreadsheetml/2006/main" count="15" uniqueCount="10">
  <si>
    <t>valeur</t>
  </si>
  <si>
    <t>Type</t>
  </si>
  <si>
    <t>Régime</t>
  </si>
  <si>
    <t>Exportation</t>
  </si>
  <si>
    <t>Importation</t>
  </si>
  <si>
    <t>Grand Total</t>
  </si>
  <si>
    <t>Moyenne</t>
  </si>
  <si>
    <t>Données</t>
  </si>
  <si>
    <t>Types</t>
  </si>
  <si>
    <t>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</si>
</sst>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328.194651620368" createdVersion="7" refreshedVersion="7" minRefreshableVersion="3" recordCount="5" xr:uid="{E7942BF7-44C2-49EB-9158-ACFAC3561F1B}">
  <cacheSource type="worksheet">
    <worksheetSource name="Données"/>
  </cacheSource>
  <cacheFields count="3">
    <cacheField name="Régime" numFmtId="0">
      <sharedItems containsSemiMixedTypes="0" containsString="0" containsNumber="1" containsInteger="1" minValue="10" maxValue="42"/>
    </cacheField>
    <cacheField name="valeur" numFmtId="0">
      <sharedItems containsSemiMixedTypes="0" containsString="0" containsNumber="1" containsInteger="1" minValue="10" maxValue="30"/>
    </cacheField>
    <cacheField name="Type" numFmtId="0">
      <sharedItems count="2">
        <s v="Exportation"/>
        <s v="Importatio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n v="10"/>
    <n v="10"/>
    <x v="0"/>
  </r>
  <r>
    <n v="10"/>
    <n v="20"/>
    <x v="0"/>
  </r>
  <r>
    <n v="40"/>
    <n v="10"/>
    <x v="1"/>
  </r>
  <r>
    <n v="40"/>
    <n v="20"/>
    <x v="1"/>
  </r>
  <r>
    <n v="42"/>
    <n v="3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6543B3F-51CB-4C4C-889D-74B735421802}" name="PivotTable1" cacheId="5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showHeaders="0" compact="0" compactData="0" multipleFieldFilters="0">
  <location ref="I2:J5" firstHeaderRow="1" firstDataRow="1" firstDataCol="1"/>
  <pivotFields count="3">
    <pivotField compact="0" outline="0" showAll="0"/>
    <pivotField dataField="1" compact="0" outline="0" showAll="0"/>
    <pivotField axis="axisRow" compact="0" outline="0" showAll="0">
      <items count="3">
        <item x="0"/>
        <item x="1"/>
        <item t="default"/>
      </items>
    </pivotField>
  </pivotFields>
  <rowFields count="1">
    <field x="2"/>
  </rowFields>
  <rowItems count="3">
    <i>
      <x/>
    </i>
    <i>
      <x v="1"/>
    </i>
    <i t="grand">
      <x/>
    </i>
  </rowItems>
  <colItems count="1">
    <i/>
  </colItems>
  <dataFields count="1">
    <dataField name="Moyenne" fld="1" subtotal="average" baseField="2" baseItem="0"/>
  </dataFields>
  <pivotTableStyleInfo name="PivotStyleLight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EDB651-54DF-4F63-889B-F513B14B6FD2}" name="Données" displayName="Données" ref="B2:D7" totalsRowShown="0">
  <autoFilter ref="B2:D7" xr:uid="{FA6A8707-8774-4383-A6B6-837ADD4025F9}">
    <filterColumn colId="0" hiddenButton="1"/>
    <filterColumn colId="1" hiddenButton="1"/>
    <filterColumn colId="2" hiddenButton="1"/>
  </autoFilter>
  <tableColumns count="3">
    <tableColumn id="1" xr3:uid="{024117EA-6702-4BC1-B19B-3173BD4D6D9F}" name="Régime"/>
    <tableColumn id="2" xr3:uid="{341F15BC-A17A-4966-9581-32063B1BA2EF}" name="valeur"/>
    <tableColumn id="3" xr3:uid="{EFEF9386-CBE6-47A5-8213-42E9ECDAFF99}" name="Type" dataDxfId="0">
      <calculatedColumnFormula>IFERROR(INDEX(Types[Type],MATCH(Données[[#This Row],[Régime]],Types[Régime],0)),"N/A")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55DF6B2-C067-40E5-9ADB-ADFD2520B06B}" name="Types" displayName="Types" ref="F2:G5" totalsRowShown="0">
  <autoFilter ref="F2:G5" xr:uid="{DA56DEBD-A516-4837-8F73-09A4FE4D10BF}">
    <filterColumn colId="0" hiddenButton="1"/>
    <filterColumn colId="1" hiddenButton="1"/>
  </autoFilter>
  <tableColumns count="2">
    <tableColumn id="1" xr3:uid="{4F9EF625-07E5-4D01-A935-6DFFF4297773}" name="Régime"/>
    <tableColumn id="2" xr3:uid="{12AD2FB2-E872-43CE-8CA0-97E474DFD50E}" name="Type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15621-3B2F-4F9D-B5D9-0DA7707FDAAE}">
  <dimension ref="B1:J9"/>
  <sheetViews>
    <sheetView showGridLines="0" tabSelected="1" workbookViewId="0">
      <selection activeCell="D12" sqref="D12"/>
    </sheetView>
  </sheetViews>
  <sheetFormatPr defaultColWidth="11.42578125" defaultRowHeight="15" x14ac:dyDescent="0.25"/>
  <cols>
    <col min="1" max="1" width="1.7109375" customWidth="1"/>
    <col min="4" max="4" width="12.42578125" customWidth="1"/>
    <col min="5" max="5" width="6.7109375" customWidth="1"/>
    <col min="6" max="6" width="7.7109375" bestFit="1" customWidth="1"/>
    <col min="7" max="7" width="11.5703125" bestFit="1" customWidth="1"/>
    <col min="8" max="8" width="11.42578125" customWidth="1"/>
    <col min="9" max="9" width="11.5703125" bestFit="1" customWidth="1"/>
    <col min="10" max="10" width="9.5703125" bestFit="1" customWidth="1"/>
  </cols>
  <sheetData>
    <row r="1" spans="2:10" ht="15.75" x14ac:dyDescent="0.25">
      <c r="B1" s="3" t="s">
        <v>7</v>
      </c>
      <c r="F1" s="3" t="s">
        <v>8</v>
      </c>
      <c r="I1" s="3" t="s">
        <v>9</v>
      </c>
    </row>
    <row r="2" spans="2:10" x14ac:dyDescent="0.25">
      <c r="B2" t="s">
        <v>2</v>
      </c>
      <c r="C2" t="s">
        <v>0</v>
      </c>
      <c r="D2" t="s">
        <v>1</v>
      </c>
      <c r="F2" t="s">
        <v>2</v>
      </c>
      <c r="G2" t="s">
        <v>1</v>
      </c>
      <c r="J2" t="s">
        <v>6</v>
      </c>
    </row>
    <row r="3" spans="2:10" x14ac:dyDescent="0.25">
      <c r="B3">
        <v>10</v>
      </c>
      <c r="C3">
        <v>10</v>
      </c>
      <c r="D3" t="str">
        <f>IFERROR(INDEX(Types[Type],MATCH(Données[[#This Row],[Régime]],Types[Régime],0)),"N/A")</f>
        <v>Exportation</v>
      </c>
      <c r="F3">
        <v>10</v>
      </c>
      <c r="G3" t="s">
        <v>3</v>
      </c>
      <c r="I3" t="s">
        <v>3</v>
      </c>
      <c r="J3" s="1">
        <v>15</v>
      </c>
    </row>
    <row r="4" spans="2:10" x14ac:dyDescent="0.25">
      <c r="B4">
        <v>10</v>
      </c>
      <c r="C4">
        <v>20</v>
      </c>
      <c r="D4" t="str">
        <f>IFERROR(INDEX(Types[Type],MATCH(Données[[#This Row],[Régime]],Types[Régime],0)),"N/A")</f>
        <v>Exportation</v>
      </c>
      <c r="F4">
        <v>40</v>
      </c>
      <c r="G4" t="s">
        <v>4</v>
      </c>
      <c r="I4" t="s">
        <v>4</v>
      </c>
      <c r="J4" s="1">
        <v>20</v>
      </c>
    </row>
    <row r="5" spans="2:10" x14ac:dyDescent="0.25">
      <c r="B5">
        <v>40</v>
      </c>
      <c r="C5">
        <v>10</v>
      </c>
      <c r="D5" t="str">
        <f>IFERROR(INDEX(Types[Type],MATCH(Données[[#This Row],[Régime]],Types[Régime],0)),"N/A")</f>
        <v>Importation</v>
      </c>
      <c r="F5">
        <v>42</v>
      </c>
      <c r="G5" t="s">
        <v>4</v>
      </c>
      <c r="I5" t="s">
        <v>5</v>
      </c>
      <c r="J5" s="1">
        <v>18</v>
      </c>
    </row>
    <row r="6" spans="2:10" x14ac:dyDescent="0.25">
      <c r="B6">
        <v>40</v>
      </c>
      <c r="C6">
        <v>20</v>
      </c>
      <c r="D6" t="str">
        <f>IFERROR(INDEX(Types[Type],MATCH(Données[[#This Row],[Régime]],Types[Régime],0)),"N/A")</f>
        <v>Importation</v>
      </c>
    </row>
    <row r="7" spans="2:10" x14ac:dyDescent="0.25">
      <c r="B7">
        <v>42</v>
      </c>
      <c r="C7">
        <v>30</v>
      </c>
      <c r="D7" t="str">
        <f>IFERROR(INDEX(Types[Type],MATCH(Données[[#This Row],[Régime]],Types[Régime],0)),"N/A")</f>
        <v>Importation</v>
      </c>
    </row>
    <row r="9" spans="2:10" x14ac:dyDescent="0.25">
      <c r="B9" s="2" t="str">
        <f ca="1">_xlfn.FORMULATEXT(D3)</f>
        <v>=IFERROR(INDEX(Types[Type];MATCH([@Régime];Types[Régime];0));"N/A")</v>
      </c>
    </row>
  </sheetData>
  <pageMargins left="0.7" right="0.7" top="0.75" bottom="0.75" header="0.3" footer="0.3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Agence_A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GAIGNE | BBL Transport</dc:creator>
  <cp:lastModifiedBy>Jean-Eric</cp:lastModifiedBy>
  <dcterms:created xsi:type="dcterms:W3CDTF">2021-05-11T18:43:07Z</dcterms:created>
  <dcterms:modified xsi:type="dcterms:W3CDTF">2021-05-12T02:48:42Z</dcterms:modified>
</cp:coreProperties>
</file>