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A4F353A-4C30-4482-A959-B7C9684D038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2" sheetId="3" r:id="rId1"/>
  </sheets>
  <definedNames>
    <definedName name="ExternalData_1" localSheetId="0" hidden="1">Feuil2!$I$2:$L$50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3" l="1"/>
  <c r="E4" i="3" s="1"/>
  <c r="E8" i="3"/>
  <c r="E7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384066-C517-499A-83F9-6958E41D3BC9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<sst xmlns="http://schemas.openxmlformats.org/spreadsheetml/2006/main" count="247" uniqueCount="133">
  <si>
    <t>26´100 CHF</t>
  </si>
  <si>
    <t>24´400 CHF</t>
  </si>
  <si>
    <t>27´000 CHF</t>
  </si>
  <si>
    <t>33´200 CHF</t>
  </si>
  <si>
    <t>30´600 CHF</t>
  </si>
  <si>
    <t>39´300 CHF</t>
  </si>
  <si>
    <t>20´700 CHF</t>
  </si>
  <si>
    <t>25´500 CHF</t>
  </si>
  <si>
    <t>11´700 CHF</t>
  </si>
  <si>
    <t>19´600 CHF</t>
  </si>
  <si>
    <t>7´800 CHF</t>
  </si>
  <si>
    <t>8´100 CHF</t>
  </si>
  <si>
    <t>11´800 CHF</t>
  </si>
  <si>
    <t>13´600 CHF</t>
  </si>
  <si>
    <t>21´600 CHF</t>
  </si>
  <si>
    <t>14´100 CHF</t>
  </si>
  <si>
    <t>14´300 CHF</t>
  </si>
  <si>
    <t>29´400 CHF</t>
  </si>
  <si>
    <t>13´700 CHF</t>
  </si>
  <si>
    <t>23´300 CHF</t>
  </si>
  <si>
    <t>33´000 CHF</t>
  </si>
  <si>
    <t>17´100 CHF</t>
  </si>
  <si>
    <t>11´100 CHF</t>
  </si>
  <si>
    <t>24´700 CHF</t>
  </si>
  <si>
    <t>12´500 CHF</t>
  </si>
  <si>
    <t>49´000 CHF</t>
  </si>
  <si>
    <t>49´900 CHF</t>
  </si>
  <si>
    <t>18´300 CHF</t>
  </si>
  <si>
    <t>23´500 CHF</t>
  </si>
  <si>
    <t>16´500 CHF</t>
  </si>
  <si>
    <t>31´800 CHF</t>
  </si>
  <si>
    <t>95´400 CHF</t>
  </si>
  <si>
    <t>97´000 CHF</t>
  </si>
  <si>
    <t>I18797U492868Z691D</t>
  </si>
  <si>
    <t>3185 9489 15Q</t>
  </si>
  <si>
    <t>X84081F813962E585G</t>
  </si>
  <si>
    <t>5190 8993 43O</t>
  </si>
  <si>
    <t>G73510Q908445V028K</t>
  </si>
  <si>
    <t>5250 1216 54U</t>
  </si>
  <si>
    <t>J36926M520220F199Z</t>
  </si>
  <si>
    <t>6282 6255 13J</t>
  </si>
  <si>
    <t>V48620O997670O585J</t>
  </si>
  <si>
    <t>4669W 5009 90E</t>
  </si>
  <si>
    <t>K94964T388386B735J</t>
  </si>
  <si>
    <t>9053D 9948 00V</t>
  </si>
  <si>
    <t>R66958E049311Z339R</t>
  </si>
  <si>
    <t>9681 6414 74Y</t>
  </si>
  <si>
    <t>L35154N975495Z389O</t>
  </si>
  <si>
    <t>5680 3973 82T</t>
  </si>
  <si>
    <t>N65361N617584G181R</t>
  </si>
  <si>
    <t>9746 2320 56U</t>
  </si>
  <si>
    <t>R59919N295134U599O</t>
  </si>
  <si>
    <t>9926S 0743 16U</t>
  </si>
  <si>
    <t>Z64657T413358P560V</t>
  </si>
  <si>
    <t>4031 1076 56Z</t>
  </si>
  <si>
    <t>E75531Z931403B234D</t>
  </si>
  <si>
    <t>2536 1149 62V</t>
  </si>
  <si>
    <t>L62873R735575G878H</t>
  </si>
  <si>
    <t>8275 1446 19N</t>
  </si>
  <si>
    <t>V39926O728583U124N</t>
  </si>
  <si>
    <t>1041 9409 71F</t>
  </si>
  <si>
    <t>J78544Z190780X997J</t>
  </si>
  <si>
    <t>7542 0299 89C</t>
  </si>
  <si>
    <t>X94803L972548X799C</t>
  </si>
  <si>
    <t>6263 5683 72X</t>
  </si>
  <si>
    <t>R23301L963689C898X</t>
  </si>
  <si>
    <t>9746 6576 97D</t>
  </si>
  <si>
    <t>N36425F553669P591O</t>
  </si>
  <si>
    <t>6949 9333 94Y</t>
  </si>
  <si>
    <t>B93480F725264J255G</t>
  </si>
  <si>
    <t>2113 7216 99D</t>
  </si>
  <si>
    <t>Q36497X286832B932O</t>
  </si>
  <si>
    <t>9901 9542 95C</t>
  </si>
  <si>
    <t>L14484R348054E946K</t>
  </si>
  <si>
    <t>7217 7860 68Q</t>
  </si>
  <si>
    <t>Y37096V102624K156I</t>
  </si>
  <si>
    <t>4218 0870 68A</t>
  </si>
  <si>
    <t>K72389C522838F353G</t>
  </si>
  <si>
    <t>3427 1408 82H</t>
  </si>
  <si>
    <t>H28171H867051I935M</t>
  </si>
  <si>
    <t>7079 7561 00P</t>
  </si>
  <si>
    <t>D56787D999390D057V</t>
  </si>
  <si>
    <t>8475 4799 47W</t>
  </si>
  <si>
    <t>Q12788W375590B810U</t>
  </si>
  <si>
    <t>3414 7611 90H</t>
  </si>
  <si>
    <t>B84667A916165M899S</t>
  </si>
  <si>
    <t>6254 9492 03S</t>
  </si>
  <si>
    <t>W06502G267307E696S</t>
  </si>
  <si>
    <t>5570 9547 05M</t>
  </si>
  <si>
    <t>X85428I922406D740A</t>
  </si>
  <si>
    <t>9443 1992 15E</t>
  </si>
  <si>
    <t>X60136N236318H333J</t>
  </si>
  <si>
    <t>2624P 5053 27Y</t>
  </si>
  <si>
    <t>K32043F858525Y700N</t>
  </si>
  <si>
    <t>9735N 5853 04N</t>
  </si>
  <si>
    <t>C14167U714232R591S</t>
  </si>
  <si>
    <t>9028 9677 05A</t>
  </si>
  <si>
    <t>Q95680D922744D481N</t>
  </si>
  <si>
    <t>3415 4421 14B</t>
  </si>
  <si>
    <t>H78872R593038A232C</t>
  </si>
  <si>
    <t>2042 1865 61B</t>
  </si>
  <si>
    <t>Z65484Z146376I640Z</t>
  </si>
  <si>
    <t>3777 3720 53R</t>
  </si>
  <si>
    <t>O21416F459650V616A</t>
  </si>
  <si>
    <t>7305 3987 25E</t>
  </si>
  <si>
    <t>B03618M957928S779B</t>
  </si>
  <si>
    <t>1794 9828 05A</t>
  </si>
  <si>
    <t>Z17865I919300E152G</t>
  </si>
  <si>
    <t>1122 1672 46S</t>
  </si>
  <si>
    <t>N50859O542199T750A</t>
  </si>
  <si>
    <t>6229 9553 38K</t>
  </si>
  <si>
    <t>W19279V537279D616B</t>
  </si>
  <si>
    <t>9565 8535 85I</t>
  </si>
  <si>
    <t>L01753L512052W944L</t>
  </si>
  <si>
    <t>2042 0712 52Y</t>
  </si>
  <si>
    <t>N49349Y318368P448Z</t>
  </si>
  <si>
    <t>2393 4878 49M</t>
  </si>
  <si>
    <t>T59175Y391415T192M</t>
  </si>
  <si>
    <t>5106V 2188 52E</t>
  </si>
  <si>
    <t>K30366O352232J213Q</t>
  </si>
  <si>
    <t>4476N 5285 30V</t>
  </si>
  <si>
    <t>R48883B850870N260V</t>
  </si>
  <si>
    <t>3719A 8985 40F</t>
  </si>
  <si>
    <t>C04457F431006V201H</t>
  </si>
  <si>
    <t>9170 4877 75T</t>
  </si>
  <si>
    <t>U94271U631941O475M</t>
  </si>
  <si>
    <t>9875 8630 69U</t>
  </si>
  <si>
    <t>P48925D239396J594A</t>
  </si>
  <si>
    <t>8688 0979 31C</t>
  </si>
  <si>
    <t>Column1</t>
  </si>
  <si>
    <t>Column2</t>
  </si>
  <si>
    <t>Column3</t>
  </si>
  <si>
    <t>Column4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</si>
</sst>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\ [$CHF]" x16r2:formatCode16="#,##0\ [$CHF-gsw-CH]"/>
  </numFmts>
  <fonts count="3" x14ac:knownFonts="1">
    <font>
      <sz val="10"/>
      <name val="Arial"/>
    </font>
    <font>
      <sz val="11"/>
      <color theme="1"/>
      <name val="Century Schoolbook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 applyAlignment="1">
      <alignment vertical="top"/>
    </xf>
    <xf numFmtId="3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vertical="top"/>
    </xf>
  </cellXfs>
  <cellStyles count="2">
    <cellStyle name="Normal" xfId="0" builtinId="0"/>
    <cellStyle name="Normal 2" xfId="1" xr:uid="{00000000-0005-0000-0000-000001000000}"/>
  </cellStyles>
  <dxfs count="3">
    <dxf>
      <numFmt numFmtId="166" formatCode="#,##0\ [$CHF]" x16r2:formatCode16="#,##0\ [$CHF-gsw-CH]"/>
    </dxf>
    <dxf>
      <numFmt numFmtId="166" formatCode="#,##0\ [$CHF]" x16r2:formatCode16="#,##0\ [$CHF-gsw-CH]"/>
      <alignment horizontal="general" vertical="top" textRotation="0" wrapText="0" indent="0" justifyLastLine="0" shrinkToFit="0" readingOrder="0"/>
    </dxf>
    <dxf>
      <numFmt numFmtId="3" formatCode="#,##0"/>
      <alignment horizontal="right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8A716C4-30D4-4E7E-88CB-D80EEDF1D919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4D76A0-841A-4A0C-8DFB-0DB2479B4F66}" name="Table1" displayName="Table1" ref="A2:C50" totalsRowShown="0">
  <autoFilter ref="A2:C50" xr:uid="{201CD0A3-F56C-47A9-A9D7-70F1825A4B9D}">
    <filterColumn colId="0" hiddenButton="1"/>
    <filterColumn colId="1" hiddenButton="1"/>
    <filterColumn colId="2" hiddenButton="1"/>
  </autoFilter>
  <tableColumns count="3">
    <tableColumn id="1" xr3:uid="{4E410134-3F1D-4992-BEBD-3F88D795DD67}" name="Column1"/>
    <tableColumn id="2" xr3:uid="{D3E3B5E5-E919-43B7-844A-4455CDE01737}" name="Column2"/>
    <tableColumn id="3" xr3:uid="{AA55203D-B446-4872-B8E4-FD981D962BFD}" name="Column3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7B6605-ABD1-4F5E-AA72-67451592B1D9}" name="Table1_2" displayName="Table1_2" ref="I2:L50" tableType="queryTable" totalsRowShown="0">
  <autoFilter ref="I2:L50" xr:uid="{FD6F1A34-CF4F-4441-9C1F-CB12FE9772EB}"/>
  <tableColumns count="4">
    <tableColumn id="1" xr3:uid="{F38F7BA8-C4F7-419F-A0ED-7F77D992C0B8}" uniqueName="1" name="Column1" queryTableFieldId="1"/>
    <tableColumn id="2" xr3:uid="{DF669136-2F0B-470B-98F4-ADBC9C3C9364}" uniqueName="2" name="Column2" queryTableFieldId="2"/>
    <tableColumn id="3" xr3:uid="{8478DF34-CD82-42D7-A997-AC14864FC9C8}" uniqueName="3" name="Column3" queryTableFieldId="3" dataDxfId="1"/>
    <tableColumn id="4" xr3:uid="{9E8D563D-F1F2-4F4D-A90C-F926780F9EB5}" uniqueName="4" name="Column4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BA37F-4E93-4802-A33B-A7E1E749525C}">
  <dimension ref="A2:L50"/>
  <sheetViews>
    <sheetView showGridLines="0" tabSelected="1" workbookViewId="0">
      <selection activeCell="E3" sqref="E3"/>
    </sheetView>
  </sheetViews>
  <sheetFormatPr defaultColWidth="11.42578125" defaultRowHeight="12.75" x14ac:dyDescent="0.2"/>
  <cols>
    <col min="1" max="1" width="20.42578125" bestFit="1" customWidth="1"/>
    <col min="2" max="2" width="14.85546875" bestFit="1" customWidth="1"/>
    <col min="3" max="3" width="10.85546875" bestFit="1" customWidth="1"/>
    <col min="5" max="5" width="14.140625" customWidth="1"/>
    <col min="9" max="9" width="21.28515625" bestFit="1" customWidth="1"/>
    <col min="10" max="10" width="15.5703125" bestFit="1" customWidth="1"/>
    <col min="11" max="11" width="11.42578125" bestFit="1" customWidth="1"/>
    <col min="12" max="12" width="11.85546875" bestFit="1" customWidth="1"/>
  </cols>
  <sheetData>
    <row r="2" spans="1:12" x14ac:dyDescent="0.2">
      <c r="A2" t="s">
        <v>129</v>
      </c>
      <c r="B2" t="s">
        <v>130</v>
      </c>
      <c r="C2" s="2" t="s">
        <v>131</v>
      </c>
      <c r="I2" t="s">
        <v>129</v>
      </c>
      <c r="J2" t="s">
        <v>130</v>
      </c>
      <c r="K2" t="s">
        <v>131</v>
      </c>
      <c r="L2" t="s">
        <v>132</v>
      </c>
    </row>
    <row r="3" spans="1:12" x14ac:dyDescent="0.2">
      <c r="A3" t="s">
        <v>33</v>
      </c>
      <c r="B3" t="s">
        <v>34</v>
      </c>
      <c r="C3" s="2" t="s">
        <v>0</v>
      </c>
      <c r="E3" s="3">
        <f>VALUE(MID(SUBSTITUTE(C3,"´",""),1,FIND(" ",C3)-1))</f>
        <v>26100</v>
      </c>
      <c r="I3" t="s">
        <v>33</v>
      </c>
      <c r="J3" t="s">
        <v>34</v>
      </c>
      <c r="K3" s="3">
        <v>26100</v>
      </c>
      <c r="L3" s="3">
        <v>31320</v>
      </c>
    </row>
    <row r="4" spans="1:12" x14ac:dyDescent="0.2">
      <c r="A4" t="s">
        <v>35</v>
      </c>
      <c r="B4" t="s">
        <v>36</v>
      </c>
      <c r="C4" s="1" t="s">
        <v>1</v>
      </c>
      <c r="E4" s="3">
        <f>E3*1.2</f>
        <v>31320</v>
      </c>
      <c r="I4" t="s">
        <v>35</v>
      </c>
      <c r="J4" t="s">
        <v>36</v>
      </c>
      <c r="K4" s="3">
        <v>24400</v>
      </c>
      <c r="L4" s="3">
        <v>29280</v>
      </c>
    </row>
    <row r="5" spans="1:12" x14ac:dyDescent="0.2">
      <c r="A5" t="s">
        <v>37</v>
      </c>
      <c r="B5" t="s">
        <v>38</v>
      </c>
      <c r="C5" s="1" t="s">
        <v>2</v>
      </c>
      <c r="E5" s="3"/>
      <c r="I5" t="s">
        <v>37</v>
      </c>
      <c r="J5" t="s">
        <v>38</v>
      </c>
      <c r="K5" s="3">
        <v>27000</v>
      </c>
      <c r="L5" s="3">
        <v>32400</v>
      </c>
    </row>
    <row r="6" spans="1:12" x14ac:dyDescent="0.2">
      <c r="A6" t="s">
        <v>39</v>
      </c>
      <c r="B6" t="s">
        <v>40</v>
      </c>
      <c r="C6" s="1" t="s">
        <v>3</v>
      </c>
      <c r="E6" s="3"/>
      <c r="I6" t="s">
        <v>39</v>
      </c>
      <c r="J6" t="s">
        <v>40</v>
      </c>
      <c r="K6" s="3">
        <v>33200</v>
      </c>
      <c r="L6" s="3">
        <v>39840</v>
      </c>
    </row>
    <row r="7" spans="1:12" x14ac:dyDescent="0.2">
      <c r="A7" t="s">
        <v>41</v>
      </c>
      <c r="B7" t="s">
        <v>42</v>
      </c>
      <c r="C7" s="1" t="s">
        <v>4</v>
      </c>
      <c r="E7" s="3" t="str">
        <f ca="1">_xlfn.FORMULATEXT(E3)</f>
        <v>=VALUE(MID(SUBSTITUTE(C3;"´";"");1;FIND(" ";C3)-1))</v>
      </c>
      <c r="I7" t="s">
        <v>41</v>
      </c>
      <c r="J7" t="s">
        <v>42</v>
      </c>
      <c r="K7" s="3">
        <v>30600</v>
      </c>
      <c r="L7" s="3">
        <v>36720</v>
      </c>
    </row>
    <row r="8" spans="1:12" x14ac:dyDescent="0.2">
      <c r="A8" t="s">
        <v>43</v>
      </c>
      <c r="B8" t="s">
        <v>44</v>
      </c>
      <c r="C8" s="1" t="s">
        <v>5</v>
      </c>
      <c r="E8" s="3" t="str">
        <f ca="1">_xlfn.FORMULATEXT(E4)</f>
        <v>=E3*1,2</v>
      </c>
      <c r="I8" t="s">
        <v>43</v>
      </c>
      <c r="J8" t="s">
        <v>44</v>
      </c>
      <c r="K8" s="3">
        <v>39300</v>
      </c>
      <c r="L8" s="3">
        <v>47160</v>
      </c>
    </row>
    <row r="9" spans="1:12" x14ac:dyDescent="0.2">
      <c r="A9" t="s">
        <v>45</v>
      </c>
      <c r="B9" t="s">
        <v>46</v>
      </c>
      <c r="C9" s="1" t="s">
        <v>6</v>
      </c>
      <c r="E9" s="3"/>
      <c r="I9" t="s">
        <v>45</v>
      </c>
      <c r="J9" t="s">
        <v>46</v>
      </c>
      <c r="K9" s="3">
        <v>20700</v>
      </c>
      <c r="L9" s="3">
        <v>24840</v>
      </c>
    </row>
    <row r="10" spans="1:12" x14ac:dyDescent="0.2">
      <c r="A10" t="s">
        <v>47</v>
      </c>
      <c r="B10" t="s">
        <v>48</v>
      </c>
      <c r="C10" s="1" t="s">
        <v>7</v>
      </c>
      <c r="E10" s="3"/>
      <c r="I10" t="s">
        <v>47</v>
      </c>
      <c r="J10" t="s">
        <v>48</v>
      </c>
      <c r="K10" s="3">
        <v>25500</v>
      </c>
      <c r="L10" s="3">
        <v>30600</v>
      </c>
    </row>
    <row r="11" spans="1:12" x14ac:dyDescent="0.2">
      <c r="A11" t="s">
        <v>49</v>
      </c>
      <c r="B11" t="s">
        <v>50</v>
      </c>
      <c r="C11" s="1" t="s">
        <v>8</v>
      </c>
      <c r="E11" s="3"/>
      <c r="I11" t="s">
        <v>49</v>
      </c>
      <c r="J11" t="s">
        <v>50</v>
      </c>
      <c r="K11" s="3">
        <v>11700</v>
      </c>
      <c r="L11" s="3">
        <v>14040</v>
      </c>
    </row>
    <row r="12" spans="1:12" x14ac:dyDescent="0.2">
      <c r="A12" t="s">
        <v>51</v>
      </c>
      <c r="B12" t="s">
        <v>52</v>
      </c>
      <c r="C12" s="1" t="s">
        <v>9</v>
      </c>
      <c r="E12" s="3"/>
      <c r="I12" t="s">
        <v>51</v>
      </c>
      <c r="J12" t="s">
        <v>52</v>
      </c>
      <c r="K12" s="3">
        <v>19600</v>
      </c>
      <c r="L12" s="3">
        <v>23520</v>
      </c>
    </row>
    <row r="13" spans="1:12" x14ac:dyDescent="0.2">
      <c r="A13" t="s">
        <v>53</v>
      </c>
      <c r="B13" t="s">
        <v>54</v>
      </c>
      <c r="C13" s="1" t="s">
        <v>10</v>
      </c>
      <c r="E13" s="3"/>
      <c r="I13" t="s">
        <v>53</v>
      </c>
      <c r="J13" t="s">
        <v>54</v>
      </c>
      <c r="K13" s="3">
        <v>7800</v>
      </c>
      <c r="L13" s="3">
        <v>9360</v>
      </c>
    </row>
    <row r="14" spans="1:12" x14ac:dyDescent="0.2">
      <c r="A14" t="s">
        <v>55</v>
      </c>
      <c r="B14" t="s">
        <v>56</v>
      </c>
      <c r="C14" s="1" t="s">
        <v>10</v>
      </c>
      <c r="E14" s="3"/>
      <c r="I14" t="s">
        <v>55</v>
      </c>
      <c r="J14" t="s">
        <v>56</v>
      </c>
      <c r="K14" s="3">
        <v>7800</v>
      </c>
      <c r="L14" s="3">
        <v>9360</v>
      </c>
    </row>
    <row r="15" spans="1:12" x14ac:dyDescent="0.2">
      <c r="A15" t="s">
        <v>57</v>
      </c>
      <c r="B15" t="s">
        <v>58</v>
      </c>
      <c r="C15" s="1" t="s">
        <v>11</v>
      </c>
      <c r="E15" s="3"/>
      <c r="I15" t="s">
        <v>57</v>
      </c>
      <c r="J15" t="s">
        <v>58</v>
      </c>
      <c r="K15" s="3">
        <v>8100</v>
      </c>
      <c r="L15" s="3">
        <v>9720</v>
      </c>
    </row>
    <row r="16" spans="1:12" x14ac:dyDescent="0.2">
      <c r="A16" t="s">
        <v>59</v>
      </c>
      <c r="B16" t="s">
        <v>60</v>
      </c>
      <c r="C16" s="1" t="s">
        <v>10</v>
      </c>
      <c r="E16" s="3"/>
      <c r="I16" t="s">
        <v>59</v>
      </c>
      <c r="J16" t="s">
        <v>60</v>
      </c>
      <c r="K16" s="3">
        <v>7800</v>
      </c>
      <c r="L16" s="3">
        <v>9360</v>
      </c>
    </row>
    <row r="17" spans="1:12" x14ac:dyDescent="0.2">
      <c r="A17" t="s">
        <v>61</v>
      </c>
      <c r="B17" t="s">
        <v>62</v>
      </c>
      <c r="C17" s="1" t="s">
        <v>12</v>
      </c>
      <c r="E17" s="3"/>
      <c r="I17" t="s">
        <v>61</v>
      </c>
      <c r="J17" t="s">
        <v>62</v>
      </c>
      <c r="K17" s="3">
        <v>11800</v>
      </c>
      <c r="L17" s="3">
        <v>14160</v>
      </c>
    </row>
    <row r="18" spans="1:12" x14ac:dyDescent="0.2">
      <c r="A18" t="s">
        <v>63</v>
      </c>
      <c r="B18" t="s">
        <v>64</v>
      </c>
      <c r="C18" s="1" t="s">
        <v>12</v>
      </c>
      <c r="E18" s="3"/>
      <c r="I18" t="s">
        <v>63</v>
      </c>
      <c r="J18" t="s">
        <v>64</v>
      </c>
      <c r="K18" s="3">
        <v>11800</v>
      </c>
      <c r="L18" s="3">
        <v>14160</v>
      </c>
    </row>
    <row r="19" spans="1:12" x14ac:dyDescent="0.2">
      <c r="A19" t="s">
        <v>65</v>
      </c>
      <c r="B19" t="s">
        <v>66</v>
      </c>
      <c r="C19" s="1" t="s">
        <v>13</v>
      </c>
      <c r="E19" s="3"/>
      <c r="I19" t="s">
        <v>65</v>
      </c>
      <c r="J19" t="s">
        <v>66</v>
      </c>
      <c r="K19" s="3">
        <v>13600</v>
      </c>
      <c r="L19" s="3">
        <v>16320</v>
      </c>
    </row>
    <row r="20" spans="1:12" x14ac:dyDescent="0.2">
      <c r="A20" t="s">
        <v>67</v>
      </c>
      <c r="B20" t="s">
        <v>68</v>
      </c>
      <c r="C20" s="1" t="s">
        <v>14</v>
      </c>
      <c r="E20" s="3"/>
      <c r="I20" t="s">
        <v>67</v>
      </c>
      <c r="J20" t="s">
        <v>68</v>
      </c>
      <c r="K20" s="3">
        <v>21600</v>
      </c>
      <c r="L20" s="3">
        <v>25920</v>
      </c>
    </row>
    <row r="21" spans="1:12" x14ac:dyDescent="0.2">
      <c r="A21" t="s">
        <v>69</v>
      </c>
      <c r="B21" t="s">
        <v>70</v>
      </c>
      <c r="C21" s="1" t="s">
        <v>15</v>
      </c>
      <c r="E21" s="3"/>
      <c r="I21" t="s">
        <v>69</v>
      </c>
      <c r="J21" t="s">
        <v>70</v>
      </c>
      <c r="K21" s="3">
        <v>14100</v>
      </c>
      <c r="L21" s="3">
        <v>16920</v>
      </c>
    </row>
    <row r="22" spans="1:12" x14ac:dyDescent="0.2">
      <c r="A22" t="s">
        <v>71</v>
      </c>
      <c r="B22" t="s">
        <v>72</v>
      </c>
      <c r="C22" s="1" t="s">
        <v>16</v>
      </c>
      <c r="E22" s="3"/>
      <c r="I22" t="s">
        <v>71</v>
      </c>
      <c r="J22" t="s">
        <v>72</v>
      </c>
      <c r="K22" s="3">
        <v>14300</v>
      </c>
      <c r="L22" s="3">
        <v>17160</v>
      </c>
    </row>
    <row r="23" spans="1:12" x14ac:dyDescent="0.2">
      <c r="A23" t="s">
        <v>73</v>
      </c>
      <c r="B23" t="s">
        <v>74</v>
      </c>
      <c r="C23" s="1" t="s">
        <v>17</v>
      </c>
      <c r="E23" s="3"/>
      <c r="I23" t="s">
        <v>73</v>
      </c>
      <c r="J23" t="s">
        <v>74</v>
      </c>
      <c r="K23" s="3">
        <v>29400</v>
      </c>
      <c r="L23" s="3">
        <v>35280</v>
      </c>
    </row>
    <row r="24" spans="1:12" x14ac:dyDescent="0.2">
      <c r="A24" t="s">
        <v>75</v>
      </c>
      <c r="B24" t="s">
        <v>76</v>
      </c>
      <c r="C24" s="1" t="s">
        <v>12</v>
      </c>
      <c r="E24" s="3"/>
      <c r="I24" t="s">
        <v>75</v>
      </c>
      <c r="J24" t="s">
        <v>76</v>
      </c>
      <c r="K24" s="3">
        <v>11800</v>
      </c>
      <c r="L24" s="3">
        <v>14160</v>
      </c>
    </row>
    <row r="25" spans="1:12" x14ac:dyDescent="0.2">
      <c r="A25" t="s">
        <v>77</v>
      </c>
      <c r="B25" t="s">
        <v>78</v>
      </c>
      <c r="C25" s="1" t="s">
        <v>12</v>
      </c>
      <c r="E25" s="3"/>
      <c r="I25" t="s">
        <v>77</v>
      </c>
      <c r="J25" t="s">
        <v>78</v>
      </c>
      <c r="K25" s="3">
        <v>11800</v>
      </c>
      <c r="L25" s="3">
        <v>14160</v>
      </c>
    </row>
    <row r="26" spans="1:12" x14ac:dyDescent="0.2">
      <c r="A26" t="s">
        <v>79</v>
      </c>
      <c r="B26" t="s">
        <v>80</v>
      </c>
      <c r="C26" s="1" t="s">
        <v>18</v>
      </c>
      <c r="E26" s="3"/>
      <c r="I26" t="s">
        <v>79</v>
      </c>
      <c r="J26" t="s">
        <v>80</v>
      </c>
      <c r="K26" s="3">
        <v>13700</v>
      </c>
      <c r="L26" s="3">
        <v>16440</v>
      </c>
    </row>
    <row r="27" spans="1:12" x14ac:dyDescent="0.2">
      <c r="A27" t="s">
        <v>81</v>
      </c>
      <c r="B27" t="s">
        <v>82</v>
      </c>
      <c r="C27" s="1" t="s">
        <v>9</v>
      </c>
      <c r="E27" s="3"/>
      <c r="I27" t="s">
        <v>81</v>
      </c>
      <c r="J27" t="s">
        <v>82</v>
      </c>
      <c r="K27" s="3">
        <v>19600</v>
      </c>
      <c r="L27" s="3">
        <v>23520</v>
      </c>
    </row>
    <row r="28" spans="1:12" x14ac:dyDescent="0.2">
      <c r="A28" t="s">
        <v>83</v>
      </c>
      <c r="B28" t="s">
        <v>84</v>
      </c>
      <c r="C28" s="1" t="s">
        <v>9</v>
      </c>
      <c r="E28" s="3"/>
      <c r="I28" t="s">
        <v>83</v>
      </c>
      <c r="J28" t="s">
        <v>84</v>
      </c>
      <c r="K28" s="3">
        <v>19600</v>
      </c>
      <c r="L28" s="3">
        <v>23520</v>
      </c>
    </row>
    <row r="29" spans="1:12" x14ac:dyDescent="0.2">
      <c r="A29" t="s">
        <v>85</v>
      </c>
      <c r="B29" t="s">
        <v>86</v>
      </c>
      <c r="C29" s="1" t="s">
        <v>19</v>
      </c>
      <c r="E29" s="3"/>
      <c r="I29" t="s">
        <v>85</v>
      </c>
      <c r="J29" t="s">
        <v>86</v>
      </c>
      <c r="K29" s="3">
        <v>23300</v>
      </c>
      <c r="L29" s="3">
        <v>27960</v>
      </c>
    </row>
    <row r="30" spans="1:12" x14ac:dyDescent="0.2">
      <c r="A30" t="s">
        <v>87</v>
      </c>
      <c r="B30" t="s">
        <v>88</v>
      </c>
      <c r="C30" s="1" t="s">
        <v>9</v>
      </c>
      <c r="E30" s="3"/>
      <c r="I30" t="s">
        <v>87</v>
      </c>
      <c r="J30" t="s">
        <v>88</v>
      </c>
      <c r="K30" s="3">
        <v>19600</v>
      </c>
      <c r="L30" s="3">
        <v>23520</v>
      </c>
    </row>
    <row r="31" spans="1:12" x14ac:dyDescent="0.2">
      <c r="A31" t="s">
        <v>89</v>
      </c>
      <c r="B31" t="s">
        <v>90</v>
      </c>
      <c r="C31" s="1" t="s">
        <v>20</v>
      </c>
      <c r="E31" s="3"/>
      <c r="I31" t="s">
        <v>89</v>
      </c>
      <c r="J31" t="s">
        <v>90</v>
      </c>
      <c r="K31" s="3">
        <v>33000</v>
      </c>
      <c r="L31" s="3">
        <v>39600</v>
      </c>
    </row>
    <row r="32" spans="1:12" x14ac:dyDescent="0.2">
      <c r="A32" t="s">
        <v>91</v>
      </c>
      <c r="B32" t="s">
        <v>92</v>
      </c>
      <c r="C32" s="1" t="s">
        <v>21</v>
      </c>
      <c r="E32" s="3"/>
      <c r="I32" t="s">
        <v>91</v>
      </c>
      <c r="J32" t="s">
        <v>92</v>
      </c>
      <c r="K32" s="3">
        <v>17100</v>
      </c>
      <c r="L32" s="3">
        <v>20520</v>
      </c>
    </row>
    <row r="33" spans="1:12" x14ac:dyDescent="0.2">
      <c r="A33" t="s">
        <v>93</v>
      </c>
      <c r="B33" t="s">
        <v>94</v>
      </c>
      <c r="C33" s="1" t="s">
        <v>1</v>
      </c>
      <c r="E33" s="3"/>
      <c r="I33" t="s">
        <v>93</v>
      </c>
      <c r="J33" t="s">
        <v>94</v>
      </c>
      <c r="K33" s="3">
        <v>24400</v>
      </c>
      <c r="L33" s="3">
        <v>29280</v>
      </c>
    </row>
    <row r="34" spans="1:12" x14ac:dyDescent="0.2">
      <c r="A34" t="s">
        <v>95</v>
      </c>
      <c r="B34" t="s">
        <v>96</v>
      </c>
      <c r="C34" s="1" t="s">
        <v>22</v>
      </c>
      <c r="E34" s="3"/>
      <c r="I34" t="s">
        <v>95</v>
      </c>
      <c r="J34" t="s">
        <v>96</v>
      </c>
      <c r="K34" s="3">
        <v>11100</v>
      </c>
      <c r="L34" s="3">
        <v>13320</v>
      </c>
    </row>
    <row r="35" spans="1:12" x14ac:dyDescent="0.2">
      <c r="A35" t="s">
        <v>97</v>
      </c>
      <c r="B35" t="s">
        <v>98</v>
      </c>
      <c r="C35" s="1" t="s">
        <v>22</v>
      </c>
      <c r="E35" s="3"/>
      <c r="I35" t="s">
        <v>97</v>
      </c>
      <c r="J35" t="s">
        <v>98</v>
      </c>
      <c r="K35" s="3">
        <v>11100</v>
      </c>
      <c r="L35" s="3">
        <v>13320</v>
      </c>
    </row>
    <row r="36" spans="1:12" x14ac:dyDescent="0.2">
      <c r="A36" t="s">
        <v>99</v>
      </c>
      <c r="B36" t="s">
        <v>100</v>
      </c>
      <c r="C36" s="1" t="s">
        <v>23</v>
      </c>
      <c r="E36" s="3"/>
      <c r="I36" t="s">
        <v>99</v>
      </c>
      <c r="J36" t="s">
        <v>100</v>
      </c>
      <c r="K36" s="3">
        <v>24700</v>
      </c>
      <c r="L36" s="3">
        <v>29640</v>
      </c>
    </row>
    <row r="37" spans="1:12" x14ac:dyDescent="0.2">
      <c r="A37" t="s">
        <v>101</v>
      </c>
      <c r="B37" t="s">
        <v>102</v>
      </c>
      <c r="C37" s="1" t="s">
        <v>24</v>
      </c>
      <c r="E37" s="3"/>
      <c r="I37" t="s">
        <v>101</v>
      </c>
      <c r="J37" t="s">
        <v>102</v>
      </c>
      <c r="K37" s="3">
        <v>12500</v>
      </c>
      <c r="L37" s="3">
        <v>15000</v>
      </c>
    </row>
    <row r="38" spans="1:12" x14ac:dyDescent="0.2">
      <c r="A38" t="s">
        <v>103</v>
      </c>
      <c r="B38" t="s">
        <v>104</v>
      </c>
      <c r="C38" s="1" t="s">
        <v>25</v>
      </c>
      <c r="E38" s="3"/>
      <c r="I38" t="s">
        <v>103</v>
      </c>
      <c r="J38" t="s">
        <v>104</v>
      </c>
      <c r="K38" s="3">
        <v>49000</v>
      </c>
      <c r="L38" s="3">
        <v>58800</v>
      </c>
    </row>
    <row r="39" spans="1:12" x14ac:dyDescent="0.2">
      <c r="A39" t="s">
        <v>105</v>
      </c>
      <c r="B39" t="s">
        <v>106</v>
      </c>
      <c r="C39" s="1" t="s">
        <v>25</v>
      </c>
      <c r="E39" s="3"/>
      <c r="I39" t="s">
        <v>105</v>
      </c>
      <c r="J39" t="s">
        <v>106</v>
      </c>
      <c r="K39" s="3">
        <v>49000</v>
      </c>
      <c r="L39" s="3">
        <v>58800</v>
      </c>
    </row>
    <row r="40" spans="1:12" x14ac:dyDescent="0.2">
      <c r="A40" t="s">
        <v>107</v>
      </c>
      <c r="B40" t="s">
        <v>108</v>
      </c>
      <c r="C40" s="1" t="s">
        <v>26</v>
      </c>
      <c r="E40" s="3"/>
      <c r="I40" t="s">
        <v>107</v>
      </c>
      <c r="J40" t="s">
        <v>108</v>
      </c>
      <c r="K40" s="3">
        <v>49900</v>
      </c>
      <c r="L40" s="3">
        <v>59880</v>
      </c>
    </row>
    <row r="41" spans="1:12" x14ac:dyDescent="0.2">
      <c r="A41" t="s">
        <v>109</v>
      </c>
      <c r="B41" t="s">
        <v>110</v>
      </c>
      <c r="C41" s="1" t="s">
        <v>24</v>
      </c>
      <c r="E41" s="3"/>
      <c r="I41" t="s">
        <v>109</v>
      </c>
      <c r="J41" t="s">
        <v>110</v>
      </c>
      <c r="K41" s="3">
        <v>12500</v>
      </c>
      <c r="L41" s="3">
        <v>15000</v>
      </c>
    </row>
    <row r="42" spans="1:12" x14ac:dyDescent="0.2">
      <c r="A42" t="s">
        <v>111</v>
      </c>
      <c r="B42" t="s">
        <v>112</v>
      </c>
      <c r="C42" s="1" t="s">
        <v>22</v>
      </c>
      <c r="E42" s="3"/>
      <c r="I42" t="s">
        <v>111</v>
      </c>
      <c r="J42" t="s">
        <v>112</v>
      </c>
      <c r="K42" s="3">
        <v>11100</v>
      </c>
      <c r="L42" s="3">
        <v>13320</v>
      </c>
    </row>
    <row r="43" spans="1:12" x14ac:dyDescent="0.2">
      <c r="A43" t="s">
        <v>113</v>
      </c>
      <c r="B43" t="s">
        <v>114</v>
      </c>
      <c r="C43" s="1" t="s">
        <v>27</v>
      </c>
      <c r="E43" s="3"/>
      <c r="I43" t="s">
        <v>113</v>
      </c>
      <c r="J43" t="s">
        <v>114</v>
      </c>
      <c r="K43" s="3">
        <v>18300</v>
      </c>
      <c r="L43" s="3">
        <v>21960</v>
      </c>
    </row>
    <row r="44" spans="1:12" x14ac:dyDescent="0.2">
      <c r="A44" t="s">
        <v>115</v>
      </c>
      <c r="B44" t="s">
        <v>116</v>
      </c>
      <c r="C44" s="1" t="s">
        <v>28</v>
      </c>
      <c r="E44" s="3"/>
      <c r="I44" t="s">
        <v>115</v>
      </c>
      <c r="J44" t="s">
        <v>116</v>
      </c>
      <c r="K44" s="3">
        <v>23500</v>
      </c>
      <c r="L44" s="3">
        <v>28200</v>
      </c>
    </row>
    <row r="45" spans="1:12" x14ac:dyDescent="0.2">
      <c r="A45" t="s">
        <v>117</v>
      </c>
      <c r="B45" t="s">
        <v>118</v>
      </c>
      <c r="C45" s="1" t="s">
        <v>29</v>
      </c>
      <c r="E45" s="3"/>
      <c r="I45" t="s">
        <v>117</v>
      </c>
      <c r="J45" t="s">
        <v>118</v>
      </c>
      <c r="K45" s="3">
        <v>16500</v>
      </c>
      <c r="L45" s="3">
        <v>19800</v>
      </c>
    </row>
    <row r="46" spans="1:12" x14ac:dyDescent="0.2">
      <c r="A46" t="s">
        <v>119</v>
      </c>
      <c r="B46" t="s">
        <v>120</v>
      </c>
      <c r="C46" s="1" t="s">
        <v>29</v>
      </c>
      <c r="E46" s="3"/>
      <c r="I46" t="s">
        <v>119</v>
      </c>
      <c r="J46" t="s">
        <v>120</v>
      </c>
      <c r="K46" s="3">
        <v>16500</v>
      </c>
      <c r="L46" s="3">
        <v>19800</v>
      </c>
    </row>
    <row r="47" spans="1:12" x14ac:dyDescent="0.2">
      <c r="A47" t="s">
        <v>121</v>
      </c>
      <c r="B47" t="s">
        <v>122</v>
      </c>
      <c r="C47" s="1" t="s">
        <v>30</v>
      </c>
      <c r="E47" s="3"/>
      <c r="I47" t="s">
        <v>121</v>
      </c>
      <c r="J47" t="s">
        <v>122</v>
      </c>
      <c r="K47" s="3">
        <v>31800</v>
      </c>
      <c r="L47" s="3">
        <v>38160</v>
      </c>
    </row>
    <row r="48" spans="1:12" x14ac:dyDescent="0.2">
      <c r="A48" t="s">
        <v>123</v>
      </c>
      <c r="B48" t="s">
        <v>124</v>
      </c>
      <c r="C48" s="1" t="s">
        <v>31</v>
      </c>
      <c r="E48" s="3"/>
      <c r="I48" t="s">
        <v>123</v>
      </c>
      <c r="J48" t="s">
        <v>124</v>
      </c>
      <c r="K48" s="3">
        <v>95400</v>
      </c>
      <c r="L48" s="3">
        <v>114480</v>
      </c>
    </row>
    <row r="49" spans="1:12" x14ac:dyDescent="0.2">
      <c r="A49" t="s">
        <v>125</v>
      </c>
      <c r="B49" t="s">
        <v>126</v>
      </c>
      <c r="C49" s="1" t="s">
        <v>32</v>
      </c>
      <c r="E49" s="3"/>
      <c r="I49" t="s">
        <v>125</v>
      </c>
      <c r="J49" t="s">
        <v>126</v>
      </c>
      <c r="K49" s="3">
        <v>97000</v>
      </c>
      <c r="L49" s="3">
        <v>116400</v>
      </c>
    </row>
    <row r="50" spans="1:12" x14ac:dyDescent="0.2">
      <c r="A50" t="s">
        <v>127</v>
      </c>
      <c r="B50" t="s">
        <v>128</v>
      </c>
      <c r="C50" s="1" t="s">
        <v>31</v>
      </c>
      <c r="E50" s="3"/>
      <c r="I50" t="s">
        <v>127</v>
      </c>
      <c r="J50" t="s">
        <v>128</v>
      </c>
      <c r="K50" s="3">
        <v>95400</v>
      </c>
      <c r="L50" s="3">
        <v>114480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76EB61-3509-4432-AAF8-C9593CED29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Jean-Eric</cp:lastModifiedBy>
  <cp:revision>1</cp:revision>
  <dcterms:created xsi:type="dcterms:W3CDTF">2021-03-08T13:31:40Z</dcterms:created>
  <dcterms:modified xsi:type="dcterms:W3CDTF">2021-05-09T08:18:22Z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