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1"/>
  </bookViews>
  <sheets>
    <sheet name="JOURNAL PAYEMENT" sheetId="2" r:id="rId1"/>
    <sheet name="LISTE PAYEMENT ELEVES" sheetId="1" r:id="rId2"/>
  </sheets>
  <definedNames>
    <definedName name="_xlnm._FilterDatabase" localSheetId="0" hidden="1">'JOURNAL PAYEMENT'!$A$1:$J$15</definedName>
  </definedNames>
  <calcPr calcId="162913"/>
  <pivotCaches>
    <pivotCache cacheId="19" r:id="rId3"/>
  </pivotCaches>
</workbook>
</file>

<file path=xl/calcChain.xml><?xml version="1.0" encoding="utf-8"?>
<calcChain xmlns="http://schemas.openxmlformats.org/spreadsheetml/2006/main">
  <c r="G3" i="2" l="1"/>
  <c r="G4" i="2"/>
  <c r="G5" i="2"/>
  <c r="G6" i="2"/>
  <c r="G7" i="2"/>
  <c r="G8" i="2"/>
  <c r="G9" i="2"/>
  <c r="G10" i="2"/>
  <c r="G11" i="2"/>
  <c r="G12" i="2"/>
  <c r="G13" i="2"/>
  <c r="G14" i="2"/>
  <c r="G15" i="2"/>
  <c r="G2" i="2"/>
</calcChain>
</file>

<file path=xl/sharedStrings.xml><?xml version="1.0" encoding="utf-8"?>
<sst xmlns="http://schemas.openxmlformats.org/spreadsheetml/2006/main" count="198" uniqueCount="77">
  <si>
    <t>N.O</t>
  </si>
  <si>
    <t xml:space="preserve">Code </t>
  </si>
  <si>
    <t>Nom</t>
  </si>
  <si>
    <t>Prénom</t>
  </si>
  <si>
    <t>SEPT</t>
  </si>
  <si>
    <t>OCT</t>
  </si>
  <si>
    <t>NOV</t>
  </si>
  <si>
    <t>DEC</t>
  </si>
  <si>
    <t>JANV</t>
  </si>
  <si>
    <t>FEVR</t>
  </si>
  <si>
    <t>MARS</t>
  </si>
  <si>
    <t>AVR</t>
  </si>
  <si>
    <t>MAI</t>
  </si>
  <si>
    <t>JUIN</t>
  </si>
  <si>
    <t>Tuteur</t>
  </si>
  <si>
    <t xml:space="preserve">Nom </t>
  </si>
  <si>
    <t>Montant</t>
  </si>
  <si>
    <t>Mois</t>
  </si>
  <si>
    <t>Année</t>
  </si>
  <si>
    <t>Classe</t>
  </si>
  <si>
    <t>Facture</t>
  </si>
  <si>
    <t>Utilisateur</t>
  </si>
  <si>
    <t>FRAIS SCOLAIRE</t>
  </si>
  <si>
    <t>3ASCG-3</t>
  </si>
  <si>
    <t>C3999</t>
  </si>
  <si>
    <t>Administrateur</t>
  </si>
  <si>
    <t>3ASCG-2</t>
  </si>
  <si>
    <t>5APG-2</t>
  </si>
  <si>
    <t>1ASCG F</t>
  </si>
  <si>
    <t>2ASCG-F</t>
  </si>
  <si>
    <t>2ASCG-2</t>
  </si>
  <si>
    <t>TCS-1</t>
  </si>
  <si>
    <t>DANIEL</t>
  </si>
  <si>
    <t>MICHEL</t>
  </si>
  <si>
    <t>ELISABET</t>
  </si>
  <si>
    <t>BERNARD</t>
  </si>
  <si>
    <t>GARCIA</t>
  </si>
  <si>
    <t>DAVID</t>
  </si>
  <si>
    <t>BERTRAND</t>
  </si>
  <si>
    <t>ROUX</t>
  </si>
  <si>
    <t>VINCENT</t>
  </si>
  <si>
    <t>BLANC</t>
  </si>
  <si>
    <t>ABEL</t>
  </si>
  <si>
    <t>ACACE</t>
  </si>
  <si>
    <t>ELISEE</t>
  </si>
  <si>
    <t>CLARENCE</t>
  </si>
  <si>
    <t>FLORESTA</t>
  </si>
  <si>
    <t>GERBERT</t>
  </si>
  <si>
    <t>2BACSM</t>
  </si>
  <si>
    <t>DANIEL2</t>
  </si>
  <si>
    <t>C4000</t>
  </si>
  <si>
    <t>C4001</t>
  </si>
  <si>
    <t>C4002</t>
  </si>
  <si>
    <t>C4003</t>
  </si>
  <si>
    <t>C4004</t>
  </si>
  <si>
    <t>C4005</t>
  </si>
  <si>
    <t>C4006</t>
  </si>
  <si>
    <t>C4007</t>
  </si>
  <si>
    <t>C4008</t>
  </si>
  <si>
    <t>C4009</t>
  </si>
  <si>
    <t>C4010</t>
  </si>
  <si>
    <t>C4011</t>
  </si>
  <si>
    <t>GELBERT</t>
  </si>
  <si>
    <t>K181013175</t>
  </si>
  <si>
    <t>K183013176</t>
  </si>
  <si>
    <t>K184013167</t>
  </si>
  <si>
    <t>K184013171</t>
  </si>
  <si>
    <t>K185008101</t>
  </si>
  <si>
    <t>K185013163</t>
  </si>
  <si>
    <t>K185013183</t>
  </si>
  <si>
    <t>K186013180</t>
  </si>
  <si>
    <t>K186013194</t>
  </si>
  <si>
    <t>ASSURANCE</t>
  </si>
  <si>
    <t>Prestation</t>
  </si>
  <si>
    <t>Total général</t>
  </si>
  <si>
    <t>Σ Montant</t>
  </si>
  <si>
    <t>A quoi correspondent les champs N.O et Code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</si>
</sst>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7" formatCode="mmm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  <xf numFmtId="167" fontId="0" fillId="0" borderId="0" xfId="0" applyNumberFormat="1"/>
    <xf numFmtId="0" fontId="1" fillId="0" borderId="0" xfId="0" applyFont="1"/>
  </cellXfs>
  <cellStyles count="1">
    <cellStyle name="Normal" xfId="0" builtinId="0"/>
  </cellStyles>
  <dxfs count="1">
    <dxf>
      <numFmt numFmtId="167" formatCode="mmm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35.445798842593" createdVersion="6" refreshedVersion="6" minRefreshableVersion="3" recordCount="14">
  <cacheSource type="worksheet">
    <worksheetSource name="Tableau1"/>
  </cacheSource>
  <cacheFields count="10">
    <cacheField name="Tuteur" numFmtId="0">
      <sharedItems/>
    </cacheField>
    <cacheField name="Nom " numFmtId="0">
      <sharedItems count="9">
        <s v="ABEL"/>
        <s v="ACACE"/>
        <s v="ELISEE"/>
        <s v="CLARENCE"/>
        <s v="BLANC"/>
        <s v="FLORESTA"/>
        <s v="GERBERT"/>
        <s v="ROUX"/>
        <s v="VINCENT"/>
      </sharedItems>
    </cacheField>
    <cacheField name="Prénom" numFmtId="0">
      <sharedItems count="7">
        <s v="DANIEL"/>
        <s v="MICHEL"/>
        <s v="ELISABET"/>
        <s v="BERNARD"/>
        <s v="BLANC"/>
        <s v="GARCIA"/>
        <s v="VINCENT"/>
      </sharedItems>
    </cacheField>
    <cacheField name="Prestation" numFmtId="0">
      <sharedItems count="1">
        <s v="FRAIS SCOLAIRE"/>
      </sharedItems>
    </cacheField>
    <cacheField name="Montant" numFmtId="0">
      <sharedItems containsSemiMixedTypes="0" containsString="0" containsNumber="1" containsInteger="1" minValue="350" maxValue="900" count="7">
        <n v="450"/>
        <n v="500"/>
        <n v="350"/>
        <n v="475"/>
        <n v="900"/>
        <n v="750"/>
        <n v="600"/>
      </sharedItems>
    </cacheField>
    <cacheField name="Mois" numFmtId="167">
      <sharedItems containsSemiMixedTypes="0" containsNonDate="0" containsDate="1" containsString="0" containsMixedTypes="1" minDate="2018-09-01T00:00:00" maxDate="1899-12-31T00:41:04" count="8">
        <d v="2018-09-01T00:00:00"/>
        <d v="2018-10-01T00:00:00"/>
        <d v="2018-11-01T00:00:00"/>
        <d v="2018-12-01T00:00:00"/>
        <n v="9" u="1"/>
        <n v="10" u="1"/>
        <n v="11" u="1"/>
        <n v="12" u="1"/>
      </sharedItems>
    </cacheField>
    <cacheField name="Année" numFmtId="0">
      <sharedItems containsMixedTypes="1" containsNumber="1" containsInteger="1" minValue="2018" maxValue="2018" count="2">
        <n v="2018"/>
        <s v="2018" u="1"/>
      </sharedItems>
    </cacheField>
    <cacheField name="Classe" numFmtId="0">
      <sharedItems count="8">
        <s v="3ASCG-3"/>
        <s v="5APG-2"/>
        <s v="3ASCG-2"/>
        <s v="1ASCG F"/>
        <s v="2BACSM"/>
        <s v="2ASCG-F"/>
        <s v="2ASCG-2"/>
        <s v="TCS-1"/>
      </sharedItems>
    </cacheField>
    <cacheField name="Facture" numFmtId="0">
      <sharedItems/>
    </cacheField>
    <cacheField name="Utilisateur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s v="DANIEL2"/>
    <x v="0"/>
    <x v="0"/>
    <x v="0"/>
    <x v="0"/>
    <x v="0"/>
    <x v="0"/>
    <x v="0"/>
    <s v="C3999"/>
    <s v="Administrateur"/>
  </r>
  <r>
    <s v="MICHEL"/>
    <x v="1"/>
    <x v="1"/>
    <x v="0"/>
    <x v="1"/>
    <x v="0"/>
    <x v="0"/>
    <x v="1"/>
    <s v="C4000"/>
    <s v="Administrateur"/>
  </r>
  <r>
    <s v="ELISABET"/>
    <x v="2"/>
    <x v="2"/>
    <x v="0"/>
    <x v="2"/>
    <x v="0"/>
    <x v="0"/>
    <x v="2"/>
    <s v="C4001"/>
    <s v="Administrateur"/>
  </r>
  <r>
    <s v="BERNARD"/>
    <x v="3"/>
    <x v="3"/>
    <x v="0"/>
    <x v="3"/>
    <x v="0"/>
    <x v="0"/>
    <x v="3"/>
    <s v="C4002"/>
    <s v="Administrateur"/>
  </r>
  <r>
    <s v="BLANC"/>
    <x v="4"/>
    <x v="4"/>
    <x v="0"/>
    <x v="4"/>
    <x v="1"/>
    <x v="0"/>
    <x v="4"/>
    <s v="C4007"/>
    <s v="Administrateur"/>
  </r>
  <r>
    <s v="DAVID"/>
    <x v="5"/>
    <x v="2"/>
    <x v="0"/>
    <x v="2"/>
    <x v="0"/>
    <x v="0"/>
    <x v="5"/>
    <s v="C4003"/>
    <s v="Administrateur"/>
  </r>
  <r>
    <s v="BERTRAND"/>
    <x v="6"/>
    <x v="4"/>
    <x v="0"/>
    <x v="5"/>
    <x v="1"/>
    <x v="0"/>
    <x v="5"/>
    <s v="C4004"/>
    <s v="Administrateur"/>
  </r>
  <r>
    <s v="ROUX"/>
    <x v="7"/>
    <x v="5"/>
    <x v="0"/>
    <x v="3"/>
    <x v="0"/>
    <x v="0"/>
    <x v="6"/>
    <s v="C4005"/>
    <s v="Administrateur"/>
  </r>
  <r>
    <s v="VINCENT"/>
    <x v="8"/>
    <x v="6"/>
    <x v="0"/>
    <x v="6"/>
    <x v="2"/>
    <x v="0"/>
    <x v="7"/>
    <s v="C4006"/>
    <s v="Administrateur"/>
  </r>
  <r>
    <s v="BLANC"/>
    <x v="4"/>
    <x v="4"/>
    <x v="0"/>
    <x v="4"/>
    <x v="2"/>
    <x v="0"/>
    <x v="4"/>
    <s v="C4007"/>
    <s v="Administrateur"/>
  </r>
  <r>
    <s v="DANIEL2"/>
    <x v="0"/>
    <x v="0"/>
    <x v="0"/>
    <x v="0"/>
    <x v="1"/>
    <x v="0"/>
    <x v="0"/>
    <s v="C4008"/>
    <s v="Administrateur"/>
  </r>
  <r>
    <s v="ELISABET"/>
    <x v="2"/>
    <x v="2"/>
    <x v="0"/>
    <x v="2"/>
    <x v="1"/>
    <x v="0"/>
    <x v="2"/>
    <s v="C4009"/>
    <s v="Administrateur"/>
  </r>
  <r>
    <s v="DAVID"/>
    <x v="5"/>
    <x v="2"/>
    <x v="0"/>
    <x v="2"/>
    <x v="2"/>
    <x v="0"/>
    <x v="5"/>
    <s v="C4010"/>
    <s v="Administrateur"/>
  </r>
  <r>
    <s v="ROUX"/>
    <x v="7"/>
    <x v="5"/>
    <x v="0"/>
    <x v="3"/>
    <x v="3"/>
    <x v="0"/>
    <x v="6"/>
    <s v="C4011"/>
    <s v="Administrateu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18:I29" firstHeaderRow="1" firstDataRow="2" firstDataCol="3" rowPageCount="2" colPageCount="1"/>
  <pivotFields count="10">
    <pivotField compact="0" outline="0" showAll="0" defaultSubtotal="0"/>
    <pivotField axis="axisRow" compact="0" outline="0" showAll="0" defaultSubtotal="0">
      <items count="9">
        <item x="0"/>
        <item x="1"/>
        <item x="4"/>
        <item x="3"/>
        <item x="2"/>
        <item x="5"/>
        <item x="6"/>
        <item x="7"/>
        <item x="8"/>
      </items>
    </pivotField>
    <pivotField axis="axisRow" compact="0" outline="0" showAll="0" defaultSubtotal="0">
      <items count="7">
        <item x="3"/>
        <item x="4"/>
        <item x="0"/>
        <item x="2"/>
        <item x="5"/>
        <item x="1"/>
        <item x="6"/>
      </items>
    </pivotField>
    <pivotField axis="axisPage" compact="0" outline="0" showAll="0" defaultSubtotal="0">
      <items count="1">
        <item x="0"/>
      </items>
    </pivotField>
    <pivotField dataField="1" compact="0" outline="0" showAll="0" defaultSubtotal="0">
      <items count="7">
        <item x="2"/>
        <item x="0"/>
        <item x="3"/>
        <item x="1"/>
        <item x="6"/>
        <item x="5"/>
        <item x="4"/>
      </items>
    </pivotField>
    <pivotField axis="axisCol" compact="0" numFmtId="167" outline="0" showAll="0" defaultSubtotal="0">
      <items count="8">
        <item m="1" x="4"/>
        <item m="1" x="5"/>
        <item m="1" x="6"/>
        <item m="1" x="7"/>
        <item x="0"/>
        <item x="1"/>
        <item x="2"/>
        <item x="3"/>
      </items>
    </pivotField>
    <pivotField axis="axisPage" compact="0" outline="0" showAll="0" defaultSubtotal="0">
      <items count="2">
        <item m="1" x="1"/>
        <item x="0"/>
      </items>
    </pivotField>
    <pivotField axis="axisRow" compact="0" outline="0" showAll="0" defaultSubtotal="0">
      <items count="8">
        <item x="3"/>
        <item x="6"/>
        <item x="5"/>
        <item x="4"/>
        <item x="2"/>
        <item x="0"/>
        <item x="1"/>
        <item x="7"/>
      </items>
    </pivotField>
    <pivotField compact="0" outline="0" showAll="0" defaultSubtotal="0"/>
    <pivotField compact="0" outline="0" showAll="0" defaultSubtotal="0"/>
  </pivotFields>
  <rowFields count="3">
    <field x="1"/>
    <field x="2"/>
    <field x="7"/>
  </rowFields>
  <rowItems count="10">
    <i>
      <x/>
      <x v="2"/>
      <x v="5"/>
    </i>
    <i>
      <x v="1"/>
      <x v="5"/>
      <x v="6"/>
    </i>
    <i>
      <x v="2"/>
      <x v="1"/>
      <x v="3"/>
    </i>
    <i>
      <x v="3"/>
      <x/>
      <x/>
    </i>
    <i>
      <x v="4"/>
      <x v="3"/>
      <x v="4"/>
    </i>
    <i>
      <x v="5"/>
      <x v="3"/>
      <x v="2"/>
    </i>
    <i>
      <x v="6"/>
      <x v="1"/>
      <x v="2"/>
    </i>
    <i>
      <x v="7"/>
      <x v="4"/>
      <x v="1"/>
    </i>
    <i>
      <x v="8"/>
      <x v="6"/>
      <x v="7"/>
    </i>
    <i t="grand">
      <x/>
    </i>
  </rowItems>
  <colFields count="1">
    <field x="5"/>
  </colFields>
  <colItems count="5">
    <i>
      <x v="4"/>
    </i>
    <i>
      <x v="5"/>
    </i>
    <i>
      <x v="6"/>
    </i>
    <i>
      <x v="7"/>
    </i>
    <i t="grand">
      <x/>
    </i>
  </colItems>
  <pageFields count="2">
    <pageField fld="6" item="1" hier="-1"/>
    <pageField fld="3" item="0" hier="-1"/>
  </pageFields>
  <dataFields count="1">
    <dataField name="Σ Montant" fld="4" baseField="7" baseItem="3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J15" totalsRowShown="0">
  <autoFilter ref="A1:J15"/>
  <tableColumns count="10">
    <tableColumn id="1" name="Tuteur"/>
    <tableColumn id="2" name="Nom "/>
    <tableColumn id="3" name="Prénom"/>
    <tableColumn id="4" name="Prestation"/>
    <tableColumn id="5" name="Montant"/>
    <tableColumn id="6" name="Mois" dataDxfId="0"/>
    <tableColumn id="7" name="Année">
      <calculatedColumnFormula>YEAR(Tableau1[[#This Row],[Mois]])</calculatedColumnFormula>
    </tableColumn>
    <tableColumn id="8" name="Classe"/>
    <tableColumn id="9" name="Facture"/>
    <tableColumn id="10" name="Utilisateur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P10" totalsRowShown="0">
  <autoFilter ref="A1:P10"/>
  <tableColumns count="16">
    <tableColumn id="1" name="N.O"/>
    <tableColumn id="2" name="Code "/>
    <tableColumn id="3" name="Nom"/>
    <tableColumn id="4" name="Prénom"/>
    <tableColumn id="5" name="Classe"/>
    <tableColumn id="6" name="ASSURANCE"/>
    <tableColumn id="7" name="SEPT"/>
    <tableColumn id="8" name="OCT"/>
    <tableColumn id="9" name="NOV"/>
    <tableColumn id="10" name="DEC"/>
    <tableColumn id="11" name="JANV"/>
    <tableColumn id="12" name="FEVR"/>
    <tableColumn id="13" name="MARS"/>
    <tableColumn id="14" name="AVR"/>
    <tableColumn id="15" name="MAI"/>
    <tableColumn id="16" name="JUIN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workbookViewId="0">
      <selection activeCell="F2" sqref="F2:F15"/>
    </sheetView>
  </sheetViews>
  <sheetFormatPr baseColWidth="10" defaultRowHeight="15" x14ac:dyDescent="0.25"/>
  <cols>
    <col min="1" max="1" width="18" customWidth="1"/>
    <col min="4" max="4" width="20.85546875" customWidth="1"/>
    <col min="10" max="10" width="14.42578125" bestFit="1" customWidth="1"/>
  </cols>
  <sheetData>
    <row r="1" spans="1:10" x14ac:dyDescent="0.25">
      <c r="A1" s="1" t="s">
        <v>14</v>
      </c>
      <c r="B1" s="1" t="s">
        <v>15</v>
      </c>
      <c r="C1" s="1" t="s">
        <v>3</v>
      </c>
      <c r="D1" s="1" t="s">
        <v>73</v>
      </c>
      <c r="E1" s="1" t="s">
        <v>16</v>
      </c>
      <c r="F1" s="1" t="s">
        <v>17</v>
      </c>
      <c r="G1" s="1" t="s">
        <v>18</v>
      </c>
      <c r="H1" s="1" t="s">
        <v>19</v>
      </c>
      <c r="I1" s="1" t="s">
        <v>20</v>
      </c>
      <c r="J1" s="1" t="s">
        <v>21</v>
      </c>
    </row>
    <row r="2" spans="1:10" x14ac:dyDescent="0.25">
      <c r="A2" s="1" t="s">
        <v>49</v>
      </c>
      <c r="B2" s="1" t="s">
        <v>42</v>
      </c>
      <c r="C2" s="1" t="s">
        <v>32</v>
      </c>
      <c r="D2" s="1" t="s">
        <v>22</v>
      </c>
      <c r="E2" s="1">
        <v>450</v>
      </c>
      <c r="F2" s="5">
        <v>43344</v>
      </c>
      <c r="G2" s="1">
        <f>YEAR(Tableau1[[#This Row],[Mois]])</f>
        <v>2018</v>
      </c>
      <c r="H2" s="1" t="s">
        <v>23</v>
      </c>
      <c r="I2" s="1" t="s">
        <v>24</v>
      </c>
      <c r="J2" s="1" t="s">
        <v>25</v>
      </c>
    </row>
    <row r="3" spans="1:10" x14ac:dyDescent="0.25">
      <c r="A3" s="1" t="s">
        <v>33</v>
      </c>
      <c r="B3" s="1" t="s">
        <v>43</v>
      </c>
      <c r="C3" s="1" t="s">
        <v>33</v>
      </c>
      <c r="D3" s="1" t="s">
        <v>22</v>
      </c>
      <c r="E3" s="1">
        <v>500</v>
      </c>
      <c r="F3" s="5">
        <v>43344</v>
      </c>
      <c r="G3" s="1">
        <f>YEAR(Tableau1[[#This Row],[Mois]])</f>
        <v>2018</v>
      </c>
      <c r="H3" s="1" t="s">
        <v>27</v>
      </c>
      <c r="I3" s="1" t="s">
        <v>50</v>
      </c>
      <c r="J3" s="1" t="s">
        <v>25</v>
      </c>
    </row>
    <row r="4" spans="1:10" x14ac:dyDescent="0.25">
      <c r="A4" s="1" t="s">
        <v>34</v>
      </c>
      <c r="B4" s="1" t="s">
        <v>44</v>
      </c>
      <c r="C4" s="1" t="s">
        <v>34</v>
      </c>
      <c r="D4" s="1" t="s">
        <v>22</v>
      </c>
      <c r="E4" s="1">
        <v>350</v>
      </c>
      <c r="F4" s="5">
        <v>43344</v>
      </c>
      <c r="G4" s="1">
        <f>YEAR(Tableau1[[#This Row],[Mois]])</f>
        <v>2018</v>
      </c>
      <c r="H4" s="1" t="s">
        <v>26</v>
      </c>
      <c r="I4" s="1" t="s">
        <v>51</v>
      </c>
      <c r="J4" s="1" t="s">
        <v>25</v>
      </c>
    </row>
    <row r="5" spans="1:10" x14ac:dyDescent="0.25">
      <c r="A5" s="1" t="s">
        <v>35</v>
      </c>
      <c r="B5" s="1" t="s">
        <v>45</v>
      </c>
      <c r="C5" s="1" t="s">
        <v>35</v>
      </c>
      <c r="D5" s="1" t="s">
        <v>22</v>
      </c>
      <c r="E5" s="1">
        <v>475</v>
      </c>
      <c r="F5" s="5">
        <v>43344</v>
      </c>
      <c r="G5" s="1">
        <f>YEAR(Tableau1[[#This Row],[Mois]])</f>
        <v>2018</v>
      </c>
      <c r="H5" s="1" t="s">
        <v>28</v>
      </c>
      <c r="I5" s="1" t="s">
        <v>52</v>
      </c>
      <c r="J5" s="1" t="s">
        <v>25</v>
      </c>
    </row>
    <row r="6" spans="1:10" x14ac:dyDescent="0.25">
      <c r="A6" s="1" t="s">
        <v>41</v>
      </c>
      <c r="B6" s="1" t="s">
        <v>41</v>
      </c>
      <c r="C6" s="1" t="s">
        <v>41</v>
      </c>
      <c r="D6" s="1" t="s">
        <v>22</v>
      </c>
      <c r="E6" s="1">
        <v>900</v>
      </c>
      <c r="F6" s="5">
        <v>43374</v>
      </c>
      <c r="G6" s="1">
        <f>YEAR(Tableau1[[#This Row],[Mois]])</f>
        <v>2018</v>
      </c>
      <c r="H6" s="1" t="s">
        <v>48</v>
      </c>
      <c r="I6" s="1" t="s">
        <v>57</v>
      </c>
      <c r="J6" s="1" t="s">
        <v>25</v>
      </c>
    </row>
    <row r="7" spans="1:10" x14ac:dyDescent="0.25">
      <c r="A7" s="1" t="s">
        <v>37</v>
      </c>
      <c r="B7" s="1" t="s">
        <v>46</v>
      </c>
      <c r="C7" s="1" t="s">
        <v>34</v>
      </c>
      <c r="D7" s="1" t="s">
        <v>22</v>
      </c>
      <c r="E7" s="1">
        <v>350</v>
      </c>
      <c r="F7" s="5">
        <v>43344</v>
      </c>
      <c r="G7" s="1">
        <f>YEAR(Tableau1[[#This Row],[Mois]])</f>
        <v>2018</v>
      </c>
      <c r="H7" s="1" t="s">
        <v>29</v>
      </c>
      <c r="I7" s="1" t="s">
        <v>53</v>
      </c>
      <c r="J7" s="1" t="s">
        <v>25</v>
      </c>
    </row>
    <row r="8" spans="1:10" x14ac:dyDescent="0.25">
      <c r="A8" s="1" t="s">
        <v>38</v>
      </c>
      <c r="B8" s="1" t="s">
        <v>47</v>
      </c>
      <c r="C8" s="1" t="s">
        <v>41</v>
      </c>
      <c r="D8" s="1" t="s">
        <v>22</v>
      </c>
      <c r="E8" s="1">
        <v>750</v>
      </c>
      <c r="F8" s="5">
        <v>43374</v>
      </c>
      <c r="G8" s="1">
        <f>YEAR(Tableau1[[#This Row],[Mois]])</f>
        <v>2018</v>
      </c>
      <c r="H8" s="1" t="s">
        <v>29</v>
      </c>
      <c r="I8" s="1" t="s">
        <v>54</v>
      </c>
      <c r="J8" s="1" t="s">
        <v>25</v>
      </c>
    </row>
    <row r="9" spans="1:10" x14ac:dyDescent="0.25">
      <c r="A9" s="1" t="s">
        <v>39</v>
      </c>
      <c r="B9" s="1" t="s">
        <v>39</v>
      </c>
      <c r="C9" s="1" t="s">
        <v>36</v>
      </c>
      <c r="D9" s="1" t="s">
        <v>22</v>
      </c>
      <c r="E9" s="1">
        <v>475</v>
      </c>
      <c r="F9" s="5">
        <v>43344</v>
      </c>
      <c r="G9" s="1">
        <f>YEAR(Tableau1[[#This Row],[Mois]])</f>
        <v>2018</v>
      </c>
      <c r="H9" s="1" t="s">
        <v>30</v>
      </c>
      <c r="I9" s="1" t="s">
        <v>55</v>
      </c>
      <c r="J9" s="1" t="s">
        <v>25</v>
      </c>
    </row>
    <row r="10" spans="1:10" x14ac:dyDescent="0.25">
      <c r="A10" s="1" t="s">
        <v>40</v>
      </c>
      <c r="B10" s="1" t="s">
        <v>40</v>
      </c>
      <c r="C10" s="1" t="s">
        <v>40</v>
      </c>
      <c r="D10" s="1" t="s">
        <v>22</v>
      </c>
      <c r="E10" s="1">
        <v>600</v>
      </c>
      <c r="F10" s="5">
        <v>43405</v>
      </c>
      <c r="G10" s="1">
        <f>YEAR(Tableau1[[#This Row],[Mois]])</f>
        <v>2018</v>
      </c>
      <c r="H10" s="1" t="s">
        <v>31</v>
      </c>
      <c r="I10" s="1" t="s">
        <v>56</v>
      </c>
      <c r="J10" s="1" t="s">
        <v>25</v>
      </c>
    </row>
    <row r="11" spans="1:10" x14ac:dyDescent="0.25">
      <c r="A11" s="1" t="s">
        <v>41</v>
      </c>
      <c r="B11" s="1" t="s">
        <v>41</v>
      </c>
      <c r="C11" s="1" t="s">
        <v>41</v>
      </c>
      <c r="D11" s="1" t="s">
        <v>22</v>
      </c>
      <c r="E11" s="1">
        <v>900</v>
      </c>
      <c r="F11" s="5">
        <v>43405</v>
      </c>
      <c r="G11" s="1">
        <f>YEAR(Tableau1[[#This Row],[Mois]])</f>
        <v>2018</v>
      </c>
      <c r="H11" s="1" t="s">
        <v>48</v>
      </c>
      <c r="I11" s="1" t="s">
        <v>57</v>
      </c>
      <c r="J11" s="1" t="s">
        <v>25</v>
      </c>
    </row>
    <row r="12" spans="1:10" x14ac:dyDescent="0.25">
      <c r="A12" s="1" t="s">
        <v>49</v>
      </c>
      <c r="B12" s="1" t="s">
        <v>42</v>
      </c>
      <c r="C12" s="1" t="s">
        <v>32</v>
      </c>
      <c r="D12" s="1" t="s">
        <v>22</v>
      </c>
      <c r="E12" s="1">
        <v>450</v>
      </c>
      <c r="F12" s="5">
        <v>43374</v>
      </c>
      <c r="G12" s="1">
        <f>YEAR(Tableau1[[#This Row],[Mois]])</f>
        <v>2018</v>
      </c>
      <c r="H12" s="1" t="s">
        <v>23</v>
      </c>
      <c r="I12" s="1" t="s">
        <v>58</v>
      </c>
      <c r="J12" s="1" t="s">
        <v>25</v>
      </c>
    </row>
    <row r="13" spans="1:10" x14ac:dyDescent="0.25">
      <c r="A13" s="1" t="s">
        <v>34</v>
      </c>
      <c r="B13" s="1" t="s">
        <v>44</v>
      </c>
      <c r="C13" s="1" t="s">
        <v>34</v>
      </c>
      <c r="D13" s="1" t="s">
        <v>22</v>
      </c>
      <c r="E13" s="1">
        <v>350</v>
      </c>
      <c r="F13" s="5">
        <v>43374</v>
      </c>
      <c r="G13" s="1">
        <f>YEAR(Tableau1[[#This Row],[Mois]])</f>
        <v>2018</v>
      </c>
      <c r="H13" s="1" t="s">
        <v>26</v>
      </c>
      <c r="I13" s="1" t="s">
        <v>59</v>
      </c>
      <c r="J13" s="1" t="s">
        <v>25</v>
      </c>
    </row>
    <row r="14" spans="1:10" x14ac:dyDescent="0.25">
      <c r="A14" s="1" t="s">
        <v>37</v>
      </c>
      <c r="B14" s="1" t="s">
        <v>46</v>
      </c>
      <c r="C14" s="1" t="s">
        <v>34</v>
      </c>
      <c r="D14" s="1" t="s">
        <v>22</v>
      </c>
      <c r="E14" s="1">
        <v>350</v>
      </c>
      <c r="F14" s="5">
        <v>43405</v>
      </c>
      <c r="G14" s="1">
        <f>YEAR(Tableau1[[#This Row],[Mois]])</f>
        <v>2018</v>
      </c>
      <c r="H14" s="1" t="s">
        <v>29</v>
      </c>
      <c r="I14" s="1" t="s">
        <v>60</v>
      </c>
      <c r="J14" s="1" t="s">
        <v>25</v>
      </c>
    </row>
    <row r="15" spans="1:10" x14ac:dyDescent="0.25">
      <c r="A15" s="1" t="s">
        <v>39</v>
      </c>
      <c r="B15" s="1" t="s">
        <v>39</v>
      </c>
      <c r="C15" s="1" t="s">
        <v>36</v>
      </c>
      <c r="D15" s="1" t="s">
        <v>22</v>
      </c>
      <c r="E15" s="1">
        <v>475</v>
      </c>
      <c r="F15" s="5">
        <v>43435</v>
      </c>
      <c r="G15" s="1">
        <f>YEAR(Tableau1[[#This Row],[Mois]])</f>
        <v>2018</v>
      </c>
      <c r="H15" s="1" t="s">
        <v>30</v>
      </c>
      <c r="I15" s="1" t="s">
        <v>61</v>
      </c>
      <c r="J15" s="1" t="s">
        <v>25</v>
      </c>
    </row>
    <row r="16" spans="1:10" ht="14.25" customHeight="1" x14ac:dyDescent="0.25"/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9"/>
  <sheetViews>
    <sheetView tabSelected="1" workbookViewId="0">
      <selection activeCell="I5" sqref="I5"/>
    </sheetView>
  </sheetViews>
  <sheetFormatPr baseColWidth="10" defaultRowHeight="15" x14ac:dyDescent="0.25"/>
  <cols>
    <col min="1" max="1" width="6.5703125" customWidth="1"/>
    <col min="2" max="2" width="21" customWidth="1"/>
    <col min="3" max="3" width="23.85546875" bestFit="1" customWidth="1"/>
    <col min="4" max="4" width="8.85546875" customWidth="1"/>
    <col min="5" max="5" width="8.85546875" bestFit="1" customWidth="1"/>
    <col min="6" max="8" width="7.7109375" customWidth="1"/>
    <col min="9" max="9" width="12.5703125" customWidth="1"/>
    <col min="10" max="11" width="11" customWidth="1"/>
    <col min="12" max="12" width="12.5703125" bestFit="1" customWidth="1"/>
  </cols>
  <sheetData>
    <row r="1" spans="1:1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19</v>
      </c>
      <c r="F1" s="1" t="s">
        <v>72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10</v>
      </c>
      <c r="N1" s="1" t="s">
        <v>11</v>
      </c>
      <c r="O1" s="1" t="s">
        <v>12</v>
      </c>
      <c r="P1" s="1" t="s">
        <v>13</v>
      </c>
    </row>
    <row r="2" spans="1:16" x14ac:dyDescent="0.25">
      <c r="A2" s="1">
        <v>1</v>
      </c>
      <c r="B2" s="1" t="s">
        <v>63</v>
      </c>
      <c r="C2" s="1" t="s">
        <v>42</v>
      </c>
      <c r="D2" s="1" t="s">
        <v>32</v>
      </c>
      <c r="E2" s="1" t="s">
        <v>23</v>
      </c>
      <c r="F2" s="1">
        <v>0</v>
      </c>
      <c r="G2" s="1">
        <v>0</v>
      </c>
      <c r="H2" s="1">
        <v>0</v>
      </c>
      <c r="I2" s="1">
        <v>0</v>
      </c>
      <c r="J2" s="1">
        <v>0</v>
      </c>
      <c r="K2" s="1">
        <v>0</v>
      </c>
      <c r="L2" s="1">
        <v>0</v>
      </c>
      <c r="M2" s="1">
        <v>0</v>
      </c>
      <c r="N2" s="1">
        <v>0</v>
      </c>
      <c r="O2" s="1">
        <v>0</v>
      </c>
      <c r="P2" s="1">
        <v>0</v>
      </c>
    </row>
    <row r="3" spans="1:16" x14ac:dyDescent="0.25">
      <c r="A3" s="1">
        <v>2</v>
      </c>
      <c r="B3" s="1" t="s">
        <v>64</v>
      </c>
      <c r="C3" s="1" t="s">
        <v>43</v>
      </c>
      <c r="D3" s="1" t="s">
        <v>33</v>
      </c>
      <c r="E3" s="1" t="s">
        <v>27</v>
      </c>
      <c r="F3" s="1">
        <v>0</v>
      </c>
      <c r="G3" s="1">
        <v>0</v>
      </c>
      <c r="H3" s="1">
        <v>0</v>
      </c>
      <c r="I3" s="1">
        <v>0</v>
      </c>
      <c r="J3" s="1">
        <v>0</v>
      </c>
      <c r="K3" s="1">
        <v>0</v>
      </c>
      <c r="L3" s="1">
        <v>0</v>
      </c>
      <c r="M3" s="1">
        <v>0</v>
      </c>
      <c r="N3" s="1">
        <v>0</v>
      </c>
      <c r="O3" s="1">
        <v>0</v>
      </c>
      <c r="P3" s="1">
        <v>0</v>
      </c>
    </row>
    <row r="4" spans="1:16" x14ac:dyDescent="0.25">
      <c r="A4" s="1">
        <v>3</v>
      </c>
      <c r="B4" s="1" t="s">
        <v>65</v>
      </c>
      <c r="C4" s="1" t="s">
        <v>44</v>
      </c>
      <c r="D4" s="1" t="s">
        <v>34</v>
      </c>
      <c r="E4" s="1" t="s">
        <v>26</v>
      </c>
      <c r="F4" s="1">
        <v>0</v>
      </c>
      <c r="G4" s="1">
        <v>0</v>
      </c>
      <c r="H4" s="1">
        <v>0</v>
      </c>
      <c r="I4" s="1">
        <v>0</v>
      </c>
      <c r="J4" s="1">
        <v>0</v>
      </c>
      <c r="K4" s="1">
        <v>0</v>
      </c>
      <c r="L4" s="1">
        <v>0</v>
      </c>
      <c r="M4" s="1">
        <v>0</v>
      </c>
      <c r="N4" s="1">
        <v>0</v>
      </c>
      <c r="O4" s="1">
        <v>0</v>
      </c>
      <c r="P4" s="1">
        <v>0</v>
      </c>
    </row>
    <row r="5" spans="1:16" x14ac:dyDescent="0.25">
      <c r="A5" s="1">
        <v>4</v>
      </c>
      <c r="B5" s="1" t="s">
        <v>66</v>
      </c>
      <c r="C5" s="1" t="s">
        <v>45</v>
      </c>
      <c r="D5" s="1" t="s">
        <v>35</v>
      </c>
      <c r="E5" s="1" t="s">
        <v>28</v>
      </c>
      <c r="F5" s="1">
        <v>0</v>
      </c>
      <c r="G5" s="1">
        <v>0</v>
      </c>
      <c r="H5" s="1">
        <v>0</v>
      </c>
      <c r="I5" s="1">
        <v>0</v>
      </c>
      <c r="J5" s="1">
        <v>0</v>
      </c>
      <c r="K5" s="1">
        <v>0</v>
      </c>
      <c r="L5" s="1">
        <v>0</v>
      </c>
      <c r="M5" s="1">
        <v>0</v>
      </c>
      <c r="N5" s="1">
        <v>0</v>
      </c>
      <c r="O5" s="1">
        <v>0</v>
      </c>
      <c r="P5" s="1">
        <v>0</v>
      </c>
    </row>
    <row r="6" spans="1:16" x14ac:dyDescent="0.25">
      <c r="A6" s="1">
        <v>5</v>
      </c>
      <c r="B6" s="1" t="s">
        <v>67</v>
      </c>
      <c r="C6" s="1" t="s">
        <v>46</v>
      </c>
      <c r="D6" s="1" t="s">
        <v>34</v>
      </c>
      <c r="E6" s="1" t="s">
        <v>29</v>
      </c>
      <c r="F6" s="1">
        <v>0</v>
      </c>
      <c r="G6" s="1">
        <v>0</v>
      </c>
      <c r="H6" s="1">
        <v>0</v>
      </c>
      <c r="I6" s="1">
        <v>0</v>
      </c>
      <c r="J6" s="1">
        <v>0</v>
      </c>
      <c r="K6" s="1">
        <v>0</v>
      </c>
      <c r="L6" s="1">
        <v>0</v>
      </c>
      <c r="M6" s="1">
        <v>0</v>
      </c>
      <c r="N6" s="1">
        <v>0</v>
      </c>
      <c r="O6" s="1">
        <v>0</v>
      </c>
      <c r="P6" s="1">
        <v>0</v>
      </c>
    </row>
    <row r="7" spans="1:16" x14ac:dyDescent="0.25">
      <c r="A7" s="1">
        <v>6</v>
      </c>
      <c r="B7" s="1" t="s">
        <v>68</v>
      </c>
      <c r="C7" s="1" t="s">
        <v>62</v>
      </c>
      <c r="D7" s="1" t="s">
        <v>41</v>
      </c>
      <c r="E7" s="1" t="s">
        <v>29</v>
      </c>
      <c r="F7" s="1">
        <v>0</v>
      </c>
      <c r="G7" s="1">
        <v>0</v>
      </c>
      <c r="H7" s="1">
        <v>0</v>
      </c>
      <c r="I7" s="1">
        <v>0</v>
      </c>
      <c r="J7" s="1">
        <v>0</v>
      </c>
      <c r="K7" s="1">
        <v>0</v>
      </c>
      <c r="L7" s="1">
        <v>0</v>
      </c>
      <c r="M7" s="1">
        <v>0</v>
      </c>
      <c r="N7" s="1">
        <v>0</v>
      </c>
      <c r="O7" s="1">
        <v>0</v>
      </c>
      <c r="P7" s="1">
        <v>0</v>
      </c>
    </row>
    <row r="8" spans="1:16" x14ac:dyDescent="0.25">
      <c r="A8" s="1">
        <v>7</v>
      </c>
      <c r="B8" s="1" t="s">
        <v>69</v>
      </c>
      <c r="C8" s="1" t="s">
        <v>39</v>
      </c>
      <c r="D8" s="1" t="s">
        <v>36</v>
      </c>
      <c r="E8" s="1" t="s">
        <v>30</v>
      </c>
      <c r="F8" s="1">
        <v>0</v>
      </c>
      <c r="G8" s="1">
        <v>0</v>
      </c>
      <c r="H8" s="1">
        <v>0</v>
      </c>
      <c r="I8" s="1">
        <v>0</v>
      </c>
      <c r="J8" s="1">
        <v>0</v>
      </c>
      <c r="K8" s="1">
        <v>0</v>
      </c>
      <c r="L8" s="1">
        <v>0</v>
      </c>
      <c r="M8" s="1">
        <v>0</v>
      </c>
      <c r="N8" s="1">
        <v>0</v>
      </c>
      <c r="O8" s="1">
        <v>0</v>
      </c>
      <c r="P8" s="1">
        <v>0</v>
      </c>
    </row>
    <row r="9" spans="1:16" x14ac:dyDescent="0.25">
      <c r="A9" s="1">
        <v>8</v>
      </c>
      <c r="B9" s="1" t="s">
        <v>70</v>
      </c>
      <c r="C9" s="1" t="s">
        <v>40</v>
      </c>
      <c r="D9" s="1" t="s">
        <v>40</v>
      </c>
      <c r="E9" s="1" t="s">
        <v>31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</row>
    <row r="10" spans="1:16" x14ac:dyDescent="0.25">
      <c r="A10" s="1">
        <v>9</v>
      </c>
      <c r="B10" s="1" t="s">
        <v>71</v>
      </c>
      <c r="C10" s="1" t="s">
        <v>41</v>
      </c>
      <c r="D10" s="1" t="s">
        <v>41</v>
      </c>
      <c r="E10" s="1" t="s">
        <v>48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</row>
    <row r="15" spans="1:16" x14ac:dyDescent="0.25">
      <c r="B15" s="2" t="s">
        <v>18</v>
      </c>
      <c r="C15" s="3">
        <v>2018</v>
      </c>
    </row>
    <row r="16" spans="1:16" x14ac:dyDescent="0.25">
      <c r="B16" s="2" t="s">
        <v>73</v>
      </c>
      <c r="C16" s="1" t="s">
        <v>22</v>
      </c>
    </row>
    <row r="18" spans="2:12" x14ac:dyDescent="0.25">
      <c r="B18" s="2" t="s">
        <v>75</v>
      </c>
      <c r="E18" s="2" t="s">
        <v>17</v>
      </c>
      <c r="L18" s="6" t="s">
        <v>76</v>
      </c>
    </row>
    <row r="19" spans="2:12" x14ac:dyDescent="0.25">
      <c r="B19" s="2" t="s">
        <v>15</v>
      </c>
      <c r="C19" s="2" t="s">
        <v>3</v>
      </c>
      <c r="D19" s="2" t="s">
        <v>19</v>
      </c>
      <c r="E19" s="5">
        <v>43344</v>
      </c>
      <c r="F19" s="5">
        <v>43374</v>
      </c>
      <c r="G19" s="5">
        <v>43405</v>
      </c>
      <c r="H19" s="5">
        <v>43435</v>
      </c>
      <c r="I19" s="5" t="s">
        <v>74</v>
      </c>
    </row>
    <row r="20" spans="2:12" x14ac:dyDescent="0.25">
      <c r="B20" s="1" t="s">
        <v>42</v>
      </c>
      <c r="C20" s="1" t="s">
        <v>32</v>
      </c>
      <c r="D20" s="1" t="s">
        <v>23</v>
      </c>
      <c r="E20" s="4">
        <v>450</v>
      </c>
      <c r="F20" s="4">
        <v>450</v>
      </c>
      <c r="G20" s="4"/>
      <c r="H20" s="4"/>
      <c r="I20" s="4">
        <v>900</v>
      </c>
    </row>
    <row r="21" spans="2:12" x14ac:dyDescent="0.25">
      <c r="B21" s="1" t="s">
        <v>43</v>
      </c>
      <c r="C21" s="1" t="s">
        <v>33</v>
      </c>
      <c r="D21" s="1" t="s">
        <v>27</v>
      </c>
      <c r="E21" s="4">
        <v>500</v>
      </c>
      <c r="F21" s="4"/>
      <c r="G21" s="4"/>
      <c r="H21" s="4"/>
      <c r="I21" s="4">
        <v>500</v>
      </c>
    </row>
    <row r="22" spans="2:12" x14ac:dyDescent="0.25">
      <c r="B22" s="1" t="s">
        <v>41</v>
      </c>
      <c r="C22" s="1" t="s">
        <v>41</v>
      </c>
      <c r="D22" s="1" t="s">
        <v>48</v>
      </c>
      <c r="E22" s="4"/>
      <c r="F22" s="4">
        <v>900</v>
      </c>
      <c r="G22" s="4">
        <v>900</v>
      </c>
      <c r="H22" s="4"/>
      <c r="I22" s="4">
        <v>1800</v>
      </c>
    </row>
    <row r="23" spans="2:12" x14ac:dyDescent="0.25">
      <c r="B23" s="1" t="s">
        <v>45</v>
      </c>
      <c r="C23" s="1" t="s">
        <v>35</v>
      </c>
      <c r="D23" s="1" t="s">
        <v>28</v>
      </c>
      <c r="E23" s="4">
        <v>475</v>
      </c>
      <c r="F23" s="4"/>
      <c r="G23" s="4"/>
      <c r="H23" s="4"/>
      <c r="I23" s="4">
        <v>475</v>
      </c>
    </row>
    <row r="24" spans="2:12" x14ac:dyDescent="0.25">
      <c r="B24" s="1" t="s">
        <v>44</v>
      </c>
      <c r="C24" s="1" t="s">
        <v>34</v>
      </c>
      <c r="D24" s="1" t="s">
        <v>26</v>
      </c>
      <c r="E24" s="4">
        <v>350</v>
      </c>
      <c r="F24" s="4">
        <v>350</v>
      </c>
      <c r="G24" s="4"/>
      <c r="H24" s="4"/>
      <c r="I24" s="4">
        <v>700</v>
      </c>
    </row>
    <row r="25" spans="2:12" x14ac:dyDescent="0.25">
      <c r="B25" s="1" t="s">
        <v>46</v>
      </c>
      <c r="C25" s="1" t="s">
        <v>34</v>
      </c>
      <c r="D25" s="1" t="s">
        <v>29</v>
      </c>
      <c r="E25" s="4">
        <v>350</v>
      </c>
      <c r="F25" s="4"/>
      <c r="G25" s="4">
        <v>350</v>
      </c>
      <c r="H25" s="4"/>
      <c r="I25" s="4">
        <v>700</v>
      </c>
    </row>
    <row r="26" spans="2:12" x14ac:dyDescent="0.25">
      <c r="B26" s="1" t="s">
        <v>47</v>
      </c>
      <c r="C26" s="1" t="s">
        <v>41</v>
      </c>
      <c r="D26" s="1" t="s">
        <v>29</v>
      </c>
      <c r="E26" s="4"/>
      <c r="F26" s="4">
        <v>750</v>
      </c>
      <c r="G26" s="4"/>
      <c r="H26" s="4"/>
      <c r="I26" s="4">
        <v>750</v>
      </c>
    </row>
    <row r="27" spans="2:12" x14ac:dyDescent="0.25">
      <c r="B27" s="1" t="s">
        <v>39</v>
      </c>
      <c r="C27" s="1" t="s">
        <v>36</v>
      </c>
      <c r="D27" s="1" t="s">
        <v>30</v>
      </c>
      <c r="E27" s="4">
        <v>475</v>
      </c>
      <c r="F27" s="4"/>
      <c r="G27" s="4"/>
      <c r="H27" s="4">
        <v>475</v>
      </c>
      <c r="I27" s="4">
        <v>950</v>
      </c>
    </row>
    <row r="28" spans="2:12" x14ac:dyDescent="0.25">
      <c r="B28" s="1" t="s">
        <v>40</v>
      </c>
      <c r="C28" s="1" t="s">
        <v>40</v>
      </c>
      <c r="D28" s="1" t="s">
        <v>31</v>
      </c>
      <c r="E28" s="4"/>
      <c r="F28" s="4"/>
      <c r="G28" s="4">
        <v>600</v>
      </c>
      <c r="H28" s="4"/>
      <c r="I28" s="4">
        <v>600</v>
      </c>
    </row>
    <row r="29" spans="2:12" x14ac:dyDescent="0.25">
      <c r="B29" s="1" t="s">
        <v>74</v>
      </c>
      <c r="E29" s="4">
        <v>2600</v>
      </c>
      <c r="F29" s="4">
        <v>2450</v>
      </c>
      <c r="G29" s="4">
        <v>1850</v>
      </c>
      <c r="H29" s="4">
        <v>475</v>
      </c>
      <c r="I29" s="4">
        <v>7375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JOURNAL PAYEMENT</vt:lpstr>
      <vt:lpstr>LISTE PAYEMENT ELEVES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lahcen</dc:creator>
  <cp:lastModifiedBy>Jean-Eric</cp:lastModifiedBy>
  <dcterms:created xsi:type="dcterms:W3CDTF">2018-11-30T16:17:39Z</dcterms:created>
  <dcterms:modified xsi:type="dcterms:W3CDTF">2018-12-01T09:45:23Z</dcterms:modified>
</cp:coreProperties>
</file>