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D0931AA-552B-47A5-8646-8888A6E536E1}" xr6:coauthVersionLast="46" xr6:coauthVersionMax="46" xr10:uidLastSave="{00000000-0000-0000-0000-000000000000}"/>
  <bookViews>
    <workbookView xWindow="-120" yWindow="-120" windowWidth="24240" windowHeight="13740" tabRatio="563" activeTab="1" xr2:uid="{00000000-000D-0000-FFFF-FFFF00000000}"/>
  </bookViews>
  <sheets>
    <sheet name="exports total" sheetId="1" r:id="rId1"/>
    <sheet name="Analyse" sheetId="5" r:id="rId2"/>
  </sheets>
  <definedNames>
    <definedName name="_xlnm._FilterDatabase" localSheetId="0" hidden="1">'exports total'!$A$1:$G$15</definedName>
  </definedNames>
  <calcPr calcId="191029"/>
  <pivotCaches>
    <pivotCache cacheId="6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0" i="5" l="1"/>
</calcChain>
</file>

<file path=xl/sharedStrings.xml><?xml version="1.0" encoding="utf-8"?>
<sst xmlns="http://schemas.openxmlformats.org/spreadsheetml/2006/main" count="58" uniqueCount="19">
  <si>
    <t>Id</t>
  </si>
  <si>
    <t>Balance</t>
  </si>
  <si>
    <t>Amount</t>
  </si>
  <si>
    <t>Currency</t>
  </si>
  <si>
    <t>Type</t>
  </si>
  <si>
    <t>Status</t>
  </si>
  <si>
    <t>Modified</t>
  </si>
  <si>
    <t>SWAP</t>
  </si>
  <si>
    <t>PROCESSED</t>
  </si>
  <si>
    <t>TRADE</t>
  </si>
  <si>
    <t>DEPOSIT</t>
  </si>
  <si>
    <t>Somme de Amount</t>
  </si>
  <si>
    <t>TRANSFER</t>
  </si>
  <si>
    <t>TRADE_COMMISSION_GSL</t>
  </si>
  <si>
    <t>EUR</t>
  </si>
  <si>
    <t>DECLINED</t>
  </si>
  <si>
    <t>04/01/2021 - 10/01/2021</t>
  </si>
  <si>
    <t>moyenne</t>
  </si>
  <si>
    <t>11/01/2021 - 12/01/2021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</si>
</sst>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d\ dd/mm/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0" fontId="0" fillId="0" borderId="0" xfId="0" pivotButton="1"/>
    <xf numFmtId="164" fontId="0" fillId="0" borderId="0" xfId="0" applyNumberFormat="1"/>
    <xf numFmtId="165" fontId="0" fillId="0" borderId="0" xfId="0" applyNumberFormat="1"/>
    <xf numFmtId="165" fontId="0" fillId="0" borderId="0" xfId="0" pivotButton="1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27" formatCode="dd/mm/yyyy\ hh:mm"/>
    </dxf>
    <dxf>
      <numFmt numFmtId="164" formatCode="#,##0.00\ &quot;€&quot;"/>
    </dxf>
    <dxf>
      <numFmt numFmtId="165" formatCode="ddd\ dd/mm/yyyy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[ex-capital.xlsm]Analyse!Tableau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4328514774973617E-2"/>
          <c:y val="0.1027905563285831"/>
          <c:w val="0.90122330732994993"/>
          <c:h val="0.83676573516514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Analyse!$B$4:$B$5</c:f>
              <c:strCache>
                <c:ptCount val="1"/>
                <c:pt idx="0">
                  <c:v>PROCESSED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Analyse!$A$6:$A$7</c:f>
              <c:strCache>
                <c:ptCount val="2"/>
                <c:pt idx="0">
                  <c:v>04/01/2021 - 10/01/2021</c:v>
                </c:pt>
                <c:pt idx="1">
                  <c:v>11/01/2021 - 12/01/2021</c:v>
                </c:pt>
              </c:strCache>
            </c:strRef>
          </c:cat>
          <c:val>
            <c:numRef>
              <c:f>Analyse!$B$6:$B$7</c:f>
              <c:numCache>
                <c:formatCode>#\ ##0.00\ "€"</c:formatCode>
                <c:ptCount val="2"/>
                <c:pt idx="0">
                  <c:v>1500</c:v>
                </c:pt>
                <c:pt idx="1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7D-4CB2-9DED-A7FE6A83DB5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21615456"/>
        <c:axId val="921615872"/>
      </c:barChart>
      <c:catAx>
        <c:axId val="921615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1615872"/>
        <c:crosses val="autoZero"/>
        <c:auto val="1"/>
        <c:lblAlgn val="ctr"/>
        <c:lblOffset val="100"/>
        <c:noMultiLvlLbl val="0"/>
      </c:catAx>
      <c:valAx>
        <c:axId val="92161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1615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885264</xdr:colOff>
      <xdr:row>1</xdr:row>
      <xdr:rowOff>123264</xdr:rowOff>
    </xdr:from>
    <xdr:to>
      <xdr:col>12</xdr:col>
      <xdr:colOff>481852</xdr:colOff>
      <xdr:row>25</xdr:row>
      <xdr:rowOff>112059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B8B3403-82AF-4159-894B-2DD9BBA0C2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4312.748775115739" createdVersion="7" refreshedVersion="7" minRefreshableVersion="3" recordCount="14" xr:uid="{CE0A8382-823C-47B8-9E56-B38A41488CD5}">
  <cacheSource type="worksheet">
    <worksheetSource name="Tableau1"/>
  </cacheSource>
  <cacheFields count="8">
    <cacheField name="Id" numFmtId="0">
      <sharedItems containsNonDate="0" containsString="0" containsBlank="1"/>
    </cacheField>
    <cacheField name="Balance" numFmtId="0">
      <sharedItems containsNonDate="0" containsString="0" containsBlank="1"/>
    </cacheField>
    <cacheField name="Amount" numFmtId="0">
      <sharedItems containsSemiMixedTypes="0" containsString="0" containsNumber="1" minValue="-1000" maxValue="1500"/>
    </cacheField>
    <cacheField name="Currency" numFmtId="0">
      <sharedItems/>
    </cacheField>
    <cacheField name="Type" numFmtId="0">
      <sharedItems count="5">
        <s v="DEPOSIT"/>
        <s v="TRADE"/>
        <s v="SWAP"/>
        <s v="TRADE_COMMISSION_GSL"/>
        <s v="TRANSFER"/>
      </sharedItems>
    </cacheField>
    <cacheField name="Status" numFmtId="0">
      <sharedItems count="2">
        <s v="PROCESSED"/>
        <s v="DECLINED"/>
      </sharedItems>
    </cacheField>
    <cacheField name="Modified" numFmtId="22">
      <sharedItems containsSemiMixedTypes="0" containsNonDate="0" containsDate="1" containsString="0" minDate="2021-01-04T20:58:56" maxDate="2021-01-12T19:47:32" count="13">
        <d v="2021-01-04T20:58:56"/>
        <d v="2021-01-05T15:20:51"/>
        <d v="2021-01-05T18:01:21"/>
        <d v="2021-01-05T22:19:56"/>
        <d v="2021-01-06T18:03:07"/>
        <d v="2021-01-07T22:15:34"/>
        <d v="2021-01-07T22:15:36"/>
        <d v="2021-01-11T14:11:07"/>
        <d v="2021-01-11T15:49:50"/>
        <d v="2021-01-11T15:53:18"/>
        <d v="2021-01-12T16:13:20"/>
        <d v="2021-01-12T19:05:15"/>
        <d v="2021-01-12T19:47:32"/>
      </sharedItems>
      <fieldGroup base="6">
        <rangePr groupBy="days" startDate="2021-01-04T20:58:56" endDate="2021-01-12T19:47:32" groupInterval="7"/>
        <groupItems count="4">
          <s v="&lt;04/01/2021"/>
          <s v="04/01/2021 - 10/01/2021"/>
          <s v="11/01/2021 - 12/01/2021"/>
          <s v="&gt;12/01/2021"/>
        </groupItems>
      </fieldGroup>
    </cacheField>
    <cacheField name="Champ1" numFmtId="0" formula="Amoun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m/>
    <m/>
    <n v="1500"/>
    <s v="EUR"/>
    <x v="0"/>
    <x v="0"/>
    <x v="0"/>
  </r>
  <r>
    <m/>
    <m/>
    <n v="13.32"/>
    <s v="EUR"/>
    <x v="1"/>
    <x v="0"/>
    <x v="1"/>
  </r>
  <r>
    <m/>
    <m/>
    <n v="500"/>
    <s v="EUR"/>
    <x v="0"/>
    <x v="1"/>
    <x v="2"/>
  </r>
  <r>
    <m/>
    <m/>
    <n v="-0.33"/>
    <s v="EUR"/>
    <x v="2"/>
    <x v="0"/>
    <x v="3"/>
  </r>
  <r>
    <m/>
    <m/>
    <n v="190.63"/>
    <s v="EUR"/>
    <x v="1"/>
    <x v="0"/>
    <x v="4"/>
  </r>
  <r>
    <m/>
    <m/>
    <n v="-0.06"/>
    <s v="EUR"/>
    <x v="2"/>
    <x v="0"/>
    <x v="5"/>
  </r>
  <r>
    <m/>
    <m/>
    <n v="-0.06"/>
    <s v="EUR"/>
    <x v="2"/>
    <x v="0"/>
    <x v="6"/>
  </r>
  <r>
    <m/>
    <m/>
    <n v="-4.24"/>
    <s v="EUR"/>
    <x v="3"/>
    <x v="0"/>
    <x v="7"/>
  </r>
  <r>
    <m/>
    <m/>
    <n v="0.05"/>
    <s v="EUR"/>
    <x v="1"/>
    <x v="0"/>
    <x v="8"/>
  </r>
  <r>
    <m/>
    <m/>
    <n v="0.2"/>
    <s v="EUR"/>
    <x v="1"/>
    <x v="0"/>
    <x v="9"/>
  </r>
  <r>
    <m/>
    <m/>
    <n v="-50"/>
    <s v="EUR"/>
    <x v="4"/>
    <x v="1"/>
    <x v="10"/>
  </r>
  <r>
    <m/>
    <m/>
    <n v="500"/>
    <s v="EUR"/>
    <x v="0"/>
    <x v="0"/>
    <x v="11"/>
  </r>
  <r>
    <m/>
    <m/>
    <n v="1500"/>
    <s v="EUR"/>
    <x v="4"/>
    <x v="0"/>
    <x v="12"/>
  </r>
  <r>
    <m/>
    <m/>
    <n v="-1000"/>
    <s v="EUR"/>
    <x v="4"/>
    <x v="0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B3EA54-4AC7-4EEE-9A27-1DCBD8734D8D}" name="Tableau croisé dynamique1" cacheId="6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6" indent="0" compact="0" compactData="0" multipleFieldFilters="0" chartFormat="8">
  <location ref="A4:B7" firstHeaderRow="1" firstDataRow="2" firstDataCol="1" rowPageCount="1" colPageCount="1"/>
  <pivotFields count="8">
    <pivotField compact="0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axis="axisPage" compact="0" outline="0" subtotalTop="0" multipleItemSelectionAllowed="1" showAll="0">
      <items count="6">
        <item x="0"/>
        <item h="1" x="2"/>
        <item h="1" x="1"/>
        <item h="1" x="4"/>
        <item h="1" x="3"/>
        <item t="default"/>
      </items>
    </pivotField>
    <pivotField axis="axisCol" compact="0" outline="0" subtotalTop="0" showAll="0">
      <items count="3">
        <item h="1" x="1"/>
        <item x="0"/>
        <item t="default"/>
      </items>
    </pivotField>
    <pivotField axis="axisRow" compact="0" outline="0" subtotalTop="0" showAll="0">
      <items count="5">
        <item x="0"/>
        <item x="1"/>
        <item x="2"/>
        <item x="3"/>
        <item t="default"/>
      </items>
    </pivotField>
    <pivotField compact="0" outline="0" subtotalTop="0" dragToRow="0" dragToCol="0" dragToPage="0" showAll="0" defaultSubtotal="0"/>
  </pivotFields>
  <rowFields count="1">
    <field x="6"/>
  </rowFields>
  <rowItems count="2">
    <i>
      <x v="1"/>
    </i>
    <i>
      <x v="2"/>
    </i>
  </rowItems>
  <colFields count="1">
    <field x="5"/>
  </colFields>
  <colItems count="1">
    <i>
      <x v="1"/>
    </i>
  </colItems>
  <pageFields count="1">
    <pageField fld="4" hier="-1"/>
  </pageFields>
  <dataFields count="1">
    <dataField name="Somme de Amount" fld="2" baseField="0" baseItem="0" numFmtId="164"/>
  </dataFields>
  <formats count="3">
    <format dxfId="3">
      <pivotArea grandRow="1" outline="0" collapsedLevelsAreSubtotals="1" fieldPosition="0"/>
    </format>
    <format dxfId="2">
      <pivotArea field="6" type="button" dataOnly="0" labelOnly="1" outline="0" axis="axisRow" fieldPosition="0"/>
    </format>
    <format dxfId="1">
      <pivotArea outline="0" collapsedLevelsAreSubtotals="1" fieldPosition="0"/>
    </format>
  </formats>
  <chartFormats count="3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EA4F95-8DE3-436F-9220-652B5D2654AA}" name="Tableau1" displayName="Tableau1" ref="A1:G15" totalsRowShown="0">
  <autoFilter ref="A1:G15" xr:uid="{E0C3C54A-801F-47E4-A7EB-CF25E33B695D}"/>
  <tableColumns count="7">
    <tableColumn id="1" xr3:uid="{F74DACBB-1025-4D00-8B63-7596A5577209}" name="Id"/>
    <tableColumn id="2" xr3:uid="{377D06EB-C342-49B5-B80C-076B096D0266}" name="Balance"/>
    <tableColumn id="3" xr3:uid="{C2183FCC-AA76-479E-9379-4EF95B35E2EB}" name="Amount"/>
    <tableColumn id="4" xr3:uid="{743D4301-EC6C-496E-A919-5BE11B33C0FA}" name="Currency"/>
    <tableColumn id="5" xr3:uid="{65A69626-BF0C-4312-940A-82FA6E8D178D}" name="Type"/>
    <tableColumn id="6" xr3:uid="{023D728B-437D-499A-807E-44B7DDBB8723}" name="Status"/>
    <tableColumn id="7" xr3:uid="{BAE96455-3AB0-4A96-925D-AF2387C13656}" name="Modifie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G15"/>
  <sheetViews>
    <sheetView showGridLines="0" workbookViewId="0">
      <selection activeCell="D19" sqref="D19"/>
    </sheetView>
  </sheetViews>
  <sheetFormatPr baseColWidth="10" defaultRowHeight="15" x14ac:dyDescent="0.25"/>
  <cols>
    <col min="5" max="5" width="21.85546875" customWidth="1"/>
    <col min="6" max="7" width="15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C2">
        <v>1500</v>
      </c>
      <c r="D2" t="s">
        <v>14</v>
      </c>
      <c r="E2" t="s">
        <v>10</v>
      </c>
      <c r="F2" t="s">
        <v>8</v>
      </c>
      <c r="G2" s="1">
        <v>44200.874259259261</v>
      </c>
    </row>
    <row r="3" spans="1:7" x14ac:dyDescent="0.25">
      <c r="C3">
        <v>13.32</v>
      </c>
      <c r="D3" t="s">
        <v>14</v>
      </c>
      <c r="E3" t="s">
        <v>9</v>
      </c>
      <c r="F3" t="s">
        <v>8</v>
      </c>
      <c r="G3" s="1">
        <v>44201.639479166668</v>
      </c>
    </row>
    <row r="4" spans="1:7" x14ac:dyDescent="0.25">
      <c r="C4">
        <v>500</v>
      </c>
      <c r="D4" t="s">
        <v>14</v>
      </c>
      <c r="E4" t="s">
        <v>10</v>
      </c>
      <c r="F4" t="s">
        <v>15</v>
      </c>
      <c r="G4" s="1">
        <v>44201.750937500001</v>
      </c>
    </row>
    <row r="5" spans="1:7" x14ac:dyDescent="0.25">
      <c r="C5">
        <v>-0.33</v>
      </c>
      <c r="D5" t="s">
        <v>14</v>
      </c>
      <c r="E5" t="s">
        <v>7</v>
      </c>
      <c r="F5" t="s">
        <v>8</v>
      </c>
      <c r="G5" s="1">
        <v>44201.930509259262</v>
      </c>
    </row>
    <row r="6" spans="1:7" x14ac:dyDescent="0.25">
      <c r="C6">
        <v>190.63</v>
      </c>
      <c r="D6" t="s">
        <v>14</v>
      </c>
      <c r="E6" t="s">
        <v>9</v>
      </c>
      <c r="F6" t="s">
        <v>8</v>
      </c>
      <c r="G6" s="1">
        <v>44202.752164351848</v>
      </c>
    </row>
    <row r="7" spans="1:7" x14ac:dyDescent="0.25">
      <c r="C7">
        <v>-0.06</v>
      </c>
      <c r="D7" t="s">
        <v>14</v>
      </c>
      <c r="E7" t="s">
        <v>7</v>
      </c>
      <c r="F7" t="s">
        <v>8</v>
      </c>
      <c r="G7" s="1">
        <v>44203.927476851852</v>
      </c>
    </row>
    <row r="8" spans="1:7" x14ac:dyDescent="0.25">
      <c r="C8">
        <v>-0.06</v>
      </c>
      <c r="D8" t="s">
        <v>14</v>
      </c>
      <c r="E8" t="s">
        <v>7</v>
      </c>
      <c r="F8" t="s">
        <v>8</v>
      </c>
      <c r="G8" s="1">
        <v>44203.927499999998</v>
      </c>
    </row>
    <row r="9" spans="1:7" x14ac:dyDescent="0.25">
      <c r="C9">
        <v>-4.24</v>
      </c>
      <c r="D9" t="s">
        <v>14</v>
      </c>
      <c r="E9" t="s">
        <v>13</v>
      </c>
      <c r="F9" t="s">
        <v>8</v>
      </c>
      <c r="G9" s="1">
        <v>44207.591053240743</v>
      </c>
    </row>
    <row r="10" spans="1:7" x14ac:dyDescent="0.25">
      <c r="C10">
        <v>0.05</v>
      </c>
      <c r="D10" t="s">
        <v>14</v>
      </c>
      <c r="E10" t="s">
        <v>9</v>
      </c>
      <c r="F10" t="s">
        <v>8</v>
      </c>
      <c r="G10" s="1">
        <v>44207.65960648148</v>
      </c>
    </row>
    <row r="11" spans="1:7" x14ac:dyDescent="0.25">
      <c r="C11">
        <v>0.2</v>
      </c>
      <c r="D11" t="s">
        <v>14</v>
      </c>
      <c r="E11" t="s">
        <v>9</v>
      </c>
      <c r="F11" t="s">
        <v>8</v>
      </c>
      <c r="G11" s="1">
        <v>44207.66201388889</v>
      </c>
    </row>
    <row r="12" spans="1:7" x14ac:dyDescent="0.25">
      <c r="C12">
        <v>-50</v>
      </c>
      <c r="D12" t="s">
        <v>14</v>
      </c>
      <c r="E12" t="s">
        <v>12</v>
      </c>
      <c r="F12" t="s">
        <v>15</v>
      </c>
      <c r="G12" s="1">
        <v>44208.675925925927</v>
      </c>
    </row>
    <row r="13" spans="1:7" x14ac:dyDescent="0.25">
      <c r="C13">
        <v>500</v>
      </c>
      <c r="D13" t="s">
        <v>14</v>
      </c>
      <c r="E13" t="s">
        <v>10</v>
      </c>
      <c r="F13" t="s">
        <v>8</v>
      </c>
      <c r="G13" s="1">
        <v>44208.795312499999</v>
      </c>
    </row>
    <row r="14" spans="1:7" x14ac:dyDescent="0.25">
      <c r="C14">
        <v>1500</v>
      </c>
      <c r="D14" t="s">
        <v>14</v>
      </c>
      <c r="E14" t="s">
        <v>12</v>
      </c>
      <c r="F14" t="s">
        <v>8</v>
      </c>
      <c r="G14" s="1">
        <v>44208.824675925927</v>
      </c>
    </row>
    <row r="15" spans="1:7" x14ac:dyDescent="0.25">
      <c r="C15">
        <v>-1000</v>
      </c>
      <c r="D15" t="s">
        <v>14</v>
      </c>
      <c r="E15" t="s">
        <v>12</v>
      </c>
      <c r="F15" t="s">
        <v>8</v>
      </c>
      <c r="G15" s="1">
        <v>44208.824675925927</v>
      </c>
    </row>
  </sheetData>
  <sortState xmlns:xlrd2="http://schemas.microsoft.com/office/spreadsheetml/2017/richdata2" ref="A2:G15">
    <sortCondition ref="G2:G15"/>
  </sortState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56A80-E02C-4905-A4E4-0014F1A3AA21}">
  <dimension ref="A2:I50"/>
  <sheetViews>
    <sheetView showGridLines="0" tabSelected="1" zoomScale="85" zoomScaleNormal="85" workbookViewId="0">
      <selection activeCell="C15" sqref="C15"/>
    </sheetView>
  </sheetViews>
  <sheetFormatPr baseColWidth="10" defaultRowHeight="15" x14ac:dyDescent="0.25"/>
  <cols>
    <col min="1" max="1" width="22.7109375" bestFit="1" customWidth="1"/>
    <col min="2" max="2" width="11.28515625" bestFit="1" customWidth="1"/>
    <col min="3" max="3" width="11.140625" bestFit="1" customWidth="1"/>
    <col min="4" max="4" width="18.140625" bestFit="1" customWidth="1"/>
  </cols>
  <sheetData>
    <row r="2" spans="1:2" x14ac:dyDescent="0.25">
      <c r="A2" s="2" t="s">
        <v>4</v>
      </c>
      <c r="B2" t="s">
        <v>10</v>
      </c>
    </row>
    <row r="3" spans="1:2" x14ac:dyDescent="0.25">
      <c r="B3" s="4"/>
    </row>
    <row r="4" spans="1:2" x14ac:dyDescent="0.25">
      <c r="A4" s="2" t="s">
        <v>11</v>
      </c>
      <c r="B4" s="2" t="s">
        <v>5</v>
      </c>
    </row>
    <row r="5" spans="1:2" x14ac:dyDescent="0.25">
      <c r="A5" s="5" t="s">
        <v>6</v>
      </c>
      <c r="B5" t="s">
        <v>8</v>
      </c>
    </row>
    <row r="6" spans="1:2" x14ac:dyDescent="0.25">
      <c r="A6" t="s">
        <v>16</v>
      </c>
      <c r="B6" s="3">
        <v>1500</v>
      </c>
    </row>
    <row r="7" spans="1:2" x14ac:dyDescent="0.25">
      <c r="A7" t="s">
        <v>18</v>
      </c>
      <c r="B7" s="3">
        <v>500</v>
      </c>
    </row>
    <row r="49" spans="9:9" x14ac:dyDescent="0.25">
      <c r="I49" t="s">
        <v>17</v>
      </c>
    </row>
    <row r="50" spans="9:9" x14ac:dyDescent="0.25">
      <c r="I50" s="3">
        <f>AVERAGE(B5:B18)</f>
        <v>1000</v>
      </c>
    </row>
  </sheetData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exports total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2021-01-10T00:24:45Z</dcterms:created>
  <dcterms:modified xsi:type="dcterms:W3CDTF">2021-04-26T16:02:10Z</dcterms:modified>
</cp:coreProperties>
</file>