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E874AA2-F07F-42BA-85DD-F2162C1A1C19}" xr6:coauthVersionLast="46" xr6:coauthVersionMax="46" xr10:uidLastSave="{00000000-0000-0000-0000-000000000000}"/>
  <bookViews>
    <workbookView xWindow="-120" yWindow="-120" windowWidth="24240" windowHeight="13740" activeTab="1" xr2:uid="{5132D6B0-4447-4079-97D8-A580B4994CF9}"/>
  </bookViews>
  <sheets>
    <sheet name="Feuil1" sheetId="1" r:id="rId1"/>
    <sheet name="Feuil1 (2)" sheetId="2" r:id="rId2"/>
  </sheets>
  <definedNames>
    <definedName name="ExternalData_1" localSheetId="1" hidden="1">'Feuil1 (2)'!$E$2:$E$5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" i="1" l="1" a="1"/>
  <c r="G5" i="1" s="1"/>
  <c r="H5" i="1" s="1"/>
  <c r="H7" i="1" l="1"/>
  <c r="H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B2A773F-58B0-47DF-8E66-D6D87C4A1C99}" keepAlive="1" name="Query - Table1" description="Connection to the 'Table1' query in the workbook." type="5" refreshedVersion="7" background="1" saveData="1">
    <dbPr connection="Provider=Microsoft.Mashup.OleDb.1;Data Source=$Workbook$;Location=Table1;Extended Properties=&quot;&quot;" command="SELECT * FROM [Tabl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<sst xmlns="http://schemas.openxmlformats.org/spreadsheetml/2006/main" count="37" uniqueCount="19">
  <si>
    <t>Alpha</t>
  </si>
  <si>
    <t>Commande15</t>
  </si>
  <si>
    <t>Client263</t>
  </si>
  <si>
    <t>Béta</t>
  </si>
  <si>
    <t>Commande1825</t>
  </si>
  <si>
    <t>Client1666</t>
  </si>
  <si>
    <t>Adresse 1 impasse</t>
  </si>
  <si>
    <t>Brest</t>
  </si>
  <si>
    <t>Gamma</t>
  </si>
  <si>
    <t>Commande155454304</t>
  </si>
  <si>
    <t>liste</t>
  </si>
  <si>
    <t>Text</t>
  </si>
  <si>
    <t>04</t>
  </si>
  <si>
    <t>05</t>
  </si>
  <si>
    <t>Libellé</t>
  </si>
  <si>
    <t>Alpha Commande15 Client263</t>
  </si>
  <si>
    <t>Béta Commande1825 Client1666 Adresse 1 impasse Brest</t>
  </si>
  <si>
    <t>Gamma Commande155454304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</si>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</sst>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6</xdr:row>
      <xdr:rowOff>114300</xdr:rowOff>
    </xdr:from>
    <xdr:to>
      <xdr:col>5</xdr:col>
      <xdr:colOff>2971800</xdr:colOff>
      <xdr:row>14</xdr:row>
      <xdr:rowOff>47625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54594F0-F6F4-4434-88CE-0AA824C97162}"/>
            </a:ext>
          </a:extLst>
        </xdr:cNvPr>
        <xdr:cNvSpPr txBox="1"/>
      </xdr:nvSpPr>
      <xdr:spPr>
        <a:xfrm>
          <a:off x="4657725" y="1638300"/>
          <a:ext cx="6505575" cy="14573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AddedCustom = Table.AddColumn(Source, "Custom", each if [Code]="04" then [Text] else null),</a:t>
          </a:r>
        </a:p>
        <a:p>
          <a:r>
            <a:rPr lang="en-US" sz="1100"/>
            <a:t>    FilledDown = Table.FillDown(AddedCustom,{"Custom"}),</a:t>
          </a:r>
        </a:p>
        <a:p>
          <a:r>
            <a:rPr lang="en-US" sz="1100"/>
            <a:t>    GroupedRows = Table.Group(FilledDown, {"Custom"}, {{"Libellé", each Text.Combine([Text]," "), type text}}),</a:t>
          </a:r>
        </a:p>
        <a:p>
          <a:r>
            <a:rPr lang="en-US" sz="1100"/>
            <a:t>    RemovedColumns = Table.RemoveColumns(GroupedRows,{"Custom"})</a:t>
          </a:r>
        </a:p>
        <a:p>
          <a:r>
            <a:rPr lang="en-US" sz="1100"/>
            <a:t>in</a:t>
          </a:r>
        </a:p>
        <a:p>
          <a:r>
            <a:rPr lang="en-US" sz="1100"/>
            <a:t>    RemovedColumns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44B7B0DF-DAE6-44EB-B881-1DEB0AA71722}" autoFormatId="16" applyNumberFormats="0" applyBorderFormats="0" applyFontFormats="0" applyPatternFormats="0" applyAlignmentFormats="0" applyWidthHeightFormats="0">
  <queryTableRefresh nextId="3">
    <queryTableFields count="1">
      <queryTableField id="2" name="Libellé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17B1A3-FE0A-4156-8E31-33282A003064}" name="Table1" displayName="Table1" ref="B2:C12" totalsRowShown="0">
  <autoFilter ref="B2:C12" xr:uid="{55430BF5-8F01-4F25-8367-1D6316C1D284}"/>
  <tableColumns count="2">
    <tableColumn id="1" xr3:uid="{C4A52F1F-4620-40B6-86AF-A57B0B437FE0}" name="Code"/>
    <tableColumn id="2" xr3:uid="{129782D7-CD09-4913-B8F4-A18AC3F581ED}" name="Text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5B12EB-7EF6-45B6-9830-1DE0A8D536C7}" name="Table1_2" displayName="Table1_2" ref="E2:E5" tableType="queryTable" totalsRowShown="0">
  <autoFilter ref="E2:E5" xr:uid="{7061E327-B4D7-43F0-A85E-CF6874ED3485}"/>
  <tableColumns count="1">
    <tableColumn id="2" xr3:uid="{1D449ABF-5EFF-4AEE-8944-9291B85F2796}" uniqueName="2" name="Libellé" queryTableFieldId="2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03C7A-16B8-4A8D-86E8-56FC9929F459}">
  <dimension ref="D4:H14"/>
  <sheetViews>
    <sheetView workbookViewId="0">
      <selection activeCell="H5" sqref="H5"/>
    </sheetView>
  </sheetViews>
  <sheetFormatPr defaultColWidth="11.42578125" defaultRowHeight="15" x14ac:dyDescent="0.25"/>
  <sheetData>
    <row r="4" spans="4:8" x14ac:dyDescent="0.25">
      <c r="G4" t="s">
        <v>10</v>
      </c>
    </row>
    <row r="5" spans="4:8" x14ac:dyDescent="0.25">
      <c r="D5">
        <v>4</v>
      </c>
      <c r="E5" t="s">
        <v>0</v>
      </c>
      <c r="G5" t="str" cm="1">
        <f t="array" ref="G5:G7">_xlfn._xlws.FILTER($E$5:$E$14,$D$5:$D$14=4)</f>
        <v>Alpha</v>
      </c>
      <c r="H5" t="str">
        <f ca="1">_xlfn.TEXTJOIN(" ",,OFFSET($E$4,MATCH(G5,$E$5:$E$14,0),0,MATCH(G6,$E$5:$E$14,0)-MATCH(G5,$E$5:$E$14,0),1))</f>
        <v>Alpha Commande15 Client263</v>
      </c>
    </row>
    <row r="6" spans="4:8" x14ac:dyDescent="0.25">
      <c r="D6">
        <v>5</v>
      </c>
      <c r="E6" t="s">
        <v>1</v>
      </c>
      <c r="G6" t="str">
        <v>Béta</v>
      </c>
      <c r="H6" t="str">
        <f ca="1">_xlfn.TEXTJOIN(" ",,OFFSET($E$4,MATCH($G6,$E$5:$E$14,0),0,MATCH(G7,$E$5:$E$14,0)-MATCH(G6,$E$5:$E$14,0),1))</f>
        <v>Béta Commande1825 Client1666 Adresse 1 impasse Brest</v>
      </c>
    </row>
    <row r="7" spans="4:8" x14ac:dyDescent="0.25">
      <c r="D7">
        <v>5</v>
      </c>
      <c r="E7" t="s">
        <v>2</v>
      </c>
      <c r="G7" t="str">
        <v>Gamma</v>
      </c>
      <c r="H7" t="str">
        <f ca="1">_xlfn.TEXTJOIN(" ",,OFFSET($E$4,MATCH($G7,$E$5:$E$14,0),0,IFERROR(MATCH(G8,$E$5:$E$14,0),MATCH("zzz",$E$5:$E$14,1)+1)-MATCH(G7,$E$5:$E$14,0),1))</f>
        <v>Gamma Commande155454304</v>
      </c>
    </row>
    <row r="8" spans="4:8" x14ac:dyDescent="0.25">
      <c r="D8">
        <v>4</v>
      </c>
      <c r="E8" t="s">
        <v>3</v>
      </c>
    </row>
    <row r="9" spans="4:8" x14ac:dyDescent="0.25">
      <c r="D9">
        <v>5</v>
      </c>
      <c r="E9" t="s">
        <v>4</v>
      </c>
    </row>
    <row r="10" spans="4:8" x14ac:dyDescent="0.25">
      <c r="D10">
        <v>5</v>
      </c>
      <c r="E10" t="s">
        <v>5</v>
      </c>
    </row>
    <row r="11" spans="4:8" x14ac:dyDescent="0.25">
      <c r="D11">
        <v>5</v>
      </c>
      <c r="E11" t="s">
        <v>6</v>
      </c>
    </row>
    <row r="12" spans="4:8" x14ac:dyDescent="0.25">
      <c r="D12">
        <v>5</v>
      </c>
      <c r="E12" t="s">
        <v>7</v>
      </c>
    </row>
    <row r="13" spans="4:8" x14ac:dyDescent="0.25">
      <c r="D13">
        <v>4</v>
      </c>
      <c r="E13" t="s">
        <v>8</v>
      </c>
    </row>
    <row r="14" spans="4:8" x14ac:dyDescent="0.25">
      <c r="D14">
        <v>5</v>
      </c>
      <c r="E14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E1130A-EC66-4D58-AF96-46781B7AFDF8}">
  <dimension ref="B2:E12"/>
  <sheetViews>
    <sheetView showGridLines="0" tabSelected="1" workbookViewId="0">
      <selection activeCell="E21" sqref="E21"/>
    </sheetView>
  </sheetViews>
  <sheetFormatPr defaultColWidth="11.42578125" defaultRowHeight="15" x14ac:dyDescent="0.25"/>
  <cols>
    <col min="1" max="1" width="1.7109375" customWidth="1"/>
    <col min="2" max="2" width="7.85546875" bestFit="1" customWidth="1"/>
    <col min="3" max="3" width="20.42578125" bestFit="1" customWidth="1"/>
    <col min="4" max="4" width="4.7109375" customWidth="1"/>
    <col min="5" max="5" width="52.42578125" bestFit="1" customWidth="1"/>
    <col min="6" max="6" width="54.85546875" bestFit="1" customWidth="1"/>
  </cols>
  <sheetData>
    <row r="2" spans="2:5" x14ac:dyDescent="0.25">
      <c r="B2" t="s">
        <v>18</v>
      </c>
      <c r="C2" t="s">
        <v>11</v>
      </c>
      <c r="E2" t="s">
        <v>14</v>
      </c>
    </row>
    <row r="3" spans="2:5" x14ac:dyDescent="0.25">
      <c r="B3" t="s">
        <v>12</v>
      </c>
      <c r="C3" t="s">
        <v>0</v>
      </c>
      <c r="E3" s="1" t="s">
        <v>15</v>
      </c>
    </row>
    <row r="4" spans="2:5" x14ac:dyDescent="0.25">
      <c r="B4" t="s">
        <v>13</v>
      </c>
      <c r="C4" t="s">
        <v>1</v>
      </c>
      <c r="E4" s="1" t="s">
        <v>16</v>
      </c>
    </row>
    <row r="5" spans="2:5" x14ac:dyDescent="0.25">
      <c r="B5" t="s">
        <v>13</v>
      </c>
      <c r="C5" t="s">
        <v>2</v>
      </c>
      <c r="E5" s="1" t="s">
        <v>17</v>
      </c>
    </row>
    <row r="6" spans="2:5" x14ac:dyDescent="0.25">
      <c r="B6" t="s">
        <v>12</v>
      </c>
      <c r="C6" t="s">
        <v>3</v>
      </c>
    </row>
    <row r="7" spans="2:5" x14ac:dyDescent="0.25">
      <c r="B7" t="s">
        <v>13</v>
      </c>
      <c r="C7" t="s">
        <v>4</v>
      </c>
    </row>
    <row r="8" spans="2:5" x14ac:dyDescent="0.25">
      <c r="B8" t="s">
        <v>13</v>
      </c>
      <c r="C8" t="s">
        <v>5</v>
      </c>
    </row>
    <row r="9" spans="2:5" x14ac:dyDescent="0.25">
      <c r="B9" t="s">
        <v>13</v>
      </c>
      <c r="C9" t="s">
        <v>6</v>
      </c>
    </row>
    <row r="10" spans="2:5" x14ac:dyDescent="0.25">
      <c r="B10" t="s">
        <v>13</v>
      </c>
      <c r="C10" t="s">
        <v>7</v>
      </c>
    </row>
    <row r="11" spans="2:5" x14ac:dyDescent="0.25">
      <c r="B11" t="s">
        <v>12</v>
      </c>
      <c r="C11" t="s">
        <v>8</v>
      </c>
    </row>
    <row r="12" spans="2:5" x14ac:dyDescent="0.25">
      <c r="B12" t="s">
        <v>13</v>
      </c>
      <c r="C12" t="s">
        <v>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4C324E-BF01-4EF6-9475-4B6CEF8DCC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Jean-Eric Pelouas</cp:lastModifiedBy>
  <dcterms:created xsi:type="dcterms:W3CDTF">2021-04-24T17:00:23Z</dcterms:created>
  <dcterms:modified xsi:type="dcterms:W3CDTF">2021-04-26T07:17:21Z</dcterms:modified>
</cp:coreProperties>
</file>