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F2ECD5B-B46D-4DA1-B0A1-7479B37AD416}" xr6:coauthVersionLast="46" xr6:coauthVersionMax="46" xr10:uidLastSave="{00000000-0000-0000-0000-000000000000}"/>
  <bookViews>
    <workbookView xWindow="-120" yWindow="-120" windowWidth="24240" windowHeight="13740" activeTab="1" xr2:uid="{627A2F1A-B51C-49B2-85AC-BAB1C44EFF65}"/>
  </bookViews>
  <sheets>
    <sheet name="Feuil1" sheetId="1" r:id="rId1"/>
    <sheet name="Lis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 a="1"/>
  <c r="H18" i="1" s="1"/>
  <c r="M5" i="2" a="1"/>
  <c r="M5" i="2" s="1"/>
  <c r="K5" i="2" a="1"/>
  <c r="K5" i="2" s="1"/>
  <c r="J18" i="1"/>
  <c r="O6" i="2"/>
  <c r="O5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<sst xmlns="http://schemas.openxmlformats.org/spreadsheetml/2006/main" count="43" uniqueCount="34">
  <si>
    <t>Georgette</t>
  </si>
  <si>
    <t>Prénom</t>
  </si>
  <si>
    <t>NOM DE FAMILLE</t>
  </si>
  <si>
    <t>Madame</t>
  </si>
  <si>
    <t>Liste totale des étudiants</t>
  </si>
  <si>
    <t>Alain</t>
  </si>
  <si>
    <t>Richard</t>
  </si>
  <si>
    <t>Pierre</t>
  </si>
  <si>
    <t>Alexandre</t>
  </si>
  <si>
    <t>Annie</t>
  </si>
  <si>
    <t>Michaël</t>
  </si>
  <si>
    <t>Jean</t>
  </si>
  <si>
    <t>Général</t>
  </si>
  <si>
    <t>Monsieur</t>
  </si>
  <si>
    <t>Maître</t>
  </si>
  <si>
    <t>Monsieur le Député</t>
  </si>
  <si>
    <t>Mademoiselle</t>
  </si>
  <si>
    <t>Titre</t>
  </si>
  <si>
    <t>* on utilise pas Civilité, mais Qualité ou Titre</t>
  </si>
  <si>
    <t>Nom</t>
  </si>
  <si>
    <t>Dupond</t>
  </si>
  <si>
    <t>Valjean</t>
  </si>
  <si>
    <t>Durand</t>
  </si>
  <si>
    <t>Dubois</t>
  </si>
  <si>
    <t>Castel</t>
  </si>
  <si>
    <t>Proust</t>
  </si>
  <si>
    <t>Galiano</t>
  </si>
  <si>
    <t>Dumas</t>
  </si>
  <si>
    <t>Michelet</t>
  </si>
  <si>
    <t>formule</t>
  </si>
  <si>
    <t>liste déroulante</t>
  </si>
  <si>
    <t>1 - Sélectionner le prénom</t>
  </si>
  <si>
    <t>2 - Sélectionner le nom</t>
  </si>
  <si>
    <t>* Mademoiselle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</si>
</sst>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i/>
      <sz val="10"/>
      <color rgb="FF7F7F7F"/>
      <name val="Consolas"/>
      <family val="2"/>
    </font>
    <font>
      <sz val="11"/>
      <color rgb="FF0070C0"/>
      <name val="Calibri"/>
      <family val="2"/>
      <scheme val="minor"/>
    </font>
    <font>
      <b/>
      <i/>
      <u/>
      <sz val="10"/>
      <color rgb="FF7F7F7F"/>
      <name val="Consolas"/>
      <family val="3"/>
    </font>
    <font>
      <i/>
      <u/>
      <sz val="10"/>
      <color rgb="FF7F7F7F"/>
      <name val="Consolas"/>
      <family val="3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0" fillId="0" borderId="0" xfId="0" applyFont="1" applyAlignment="1"/>
    <xf numFmtId="0" fontId="0" fillId="2" borderId="0" xfId="0" applyFill="1" applyAlignment="1"/>
    <xf numFmtId="0" fontId="1" fillId="0" borderId="0" xfId="1" applyAlignment="1"/>
    <xf numFmtId="0" fontId="2" fillId="0" borderId="0" xfId="0" applyFont="1"/>
    <xf numFmtId="0" fontId="1" fillId="0" borderId="0" xfId="1"/>
    <xf numFmtId="0" fontId="3" fillId="0" borderId="0" xfId="1" applyFont="1"/>
    <xf numFmtId="0" fontId="4" fillId="0" borderId="0" xfId="1" applyFont="1" applyFill="1"/>
    <xf numFmtId="0" fontId="5" fillId="0" borderId="0" xfId="0" applyFont="1" applyAlignment="1"/>
    <xf numFmtId="0" fontId="0" fillId="0" borderId="0" xfId="0" applyFill="1" applyAlignment="1"/>
    <xf numFmtId="0" fontId="1" fillId="0" borderId="0" xfId="1" applyFill="1"/>
  </cellXfs>
  <cellStyles count="2">
    <cellStyle name="Normal" xfId="0" builtinId="0"/>
    <cellStyle name="Texte explicatif" xfId="1" builtinId="53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335C9BEF-171B-4324-9DA1-99C1780F6F12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26</xdr:row>
      <xdr:rowOff>19050</xdr:rowOff>
    </xdr:from>
    <xdr:to>
      <xdr:col>10</xdr:col>
      <xdr:colOff>275756</xdr:colOff>
      <xdr:row>42</xdr:row>
      <xdr:rowOff>9145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787A4FD-31A2-4639-A29A-98A31C1BCE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4850" y="497205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24</xdr:row>
      <xdr:rowOff>38100</xdr:rowOff>
    </xdr:from>
    <xdr:to>
      <xdr:col>4</xdr:col>
      <xdr:colOff>694856</xdr:colOff>
      <xdr:row>40</xdr:row>
      <xdr:rowOff>28195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84DF4D0-1FDC-4FA6-9C12-0562DDA9A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46101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D6CA25-F8C3-476C-8427-A04697F0D6AF}" name="Etudiants" displayName="Etudiants" ref="B4:D13" totalsRowShown="0" headerRowDxfId="0" dataDxfId="1">
  <autoFilter ref="B4:D13" xr:uid="{230B46E6-AA30-465A-A572-5A357F5EE2AA}"/>
  <tableColumns count="3">
    <tableColumn id="1" xr3:uid="{99744D5F-75E2-44DE-9E31-9C08AB7357BB}" name="Nom" dataDxfId="4"/>
    <tableColumn id="2" xr3:uid="{2EE56D25-C64E-43FD-8AF7-4F741D4728BC}" name="Prénom" dataDxfId="3"/>
    <tableColumn id="3" xr3:uid="{1178EFCC-6EF8-4BB1-BB48-2DB91A4D72C4}" name="Titre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C426D-5837-49E3-B2B8-134566C8C3DA}">
  <sheetPr codeName="Feuil1"/>
  <dimension ref="A16:J23"/>
  <sheetViews>
    <sheetView showGridLines="0" topLeftCell="A10" workbookViewId="0">
      <selection activeCell="J19" sqref="J19"/>
    </sheetView>
  </sheetViews>
  <sheetFormatPr baseColWidth="10" defaultRowHeight="15" x14ac:dyDescent="0.25"/>
  <cols>
    <col min="1" max="1" width="17" style="1" bestFit="1" customWidth="1"/>
    <col min="2" max="13" width="11.42578125" style="1"/>
    <col min="14" max="14" width="22.85546875" style="1" customWidth="1"/>
    <col min="15" max="16384" width="11.42578125" style="1"/>
  </cols>
  <sheetData>
    <row r="16" spans="1:8" x14ac:dyDescent="0.25">
      <c r="A16" s="5" t="s">
        <v>30</v>
      </c>
      <c r="D16" s="5" t="s">
        <v>30</v>
      </c>
      <c r="H16" s="5" t="s">
        <v>29</v>
      </c>
    </row>
    <row r="17" spans="1:10" x14ac:dyDescent="0.25">
      <c r="A17" s="1" t="s">
        <v>2</v>
      </c>
      <c r="D17" s="1" t="s">
        <v>1</v>
      </c>
      <c r="H17" s="1" t="s">
        <v>17</v>
      </c>
    </row>
    <row r="18" spans="1:10" x14ac:dyDescent="0.25">
      <c r="A18" s="11"/>
      <c r="D18" s="4"/>
      <c r="H18" s="1" t="str" cm="1">
        <f t="array" ref="H18">_xlfn._xlws.FILTER(Etudiants[Titre],(Etudiants[Nom]=A18)*(Etudiants[Prénom]=D18),"")</f>
        <v/>
      </c>
      <c r="J18" s="2" t="str">
        <f ca="1">_xlfn.FORMULATEXT(H18)</f>
        <v>=FILTRE(Etudiants[Titre];(Etudiants[Nom]=A18)*(Etudiants[Prénom]=D18);"")</v>
      </c>
    </row>
    <row r="22" spans="1:10" x14ac:dyDescent="0.25">
      <c r="C22" s="10" t="s">
        <v>31</v>
      </c>
    </row>
    <row r="23" spans="1:10" x14ac:dyDescent="0.25">
      <c r="C23" s="10" t="s">
        <v>32</v>
      </c>
    </row>
  </sheetData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72059B91-7866-44F4-B3C8-FE04DD972BC6}">
          <x14:formula1>
            <xm:f>_xlfn.ANCHORARRAY(Listes!$K$5)</xm:f>
          </x14:formula1>
          <xm:sqref>D18</xm:sqref>
        </x14:dataValidation>
        <x14:dataValidation type="list" allowBlank="1" showInputMessage="1" showErrorMessage="1" xr:uid="{32E370DD-31C5-423F-ADEE-32062039B414}">
          <x14:formula1>
            <xm:f>IF($D$18="","",_xlfn.ANCHORARRAY(Listes!$M$5))</xm:f>
          </x14:formula1>
          <xm:sqref>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F7CF6-FEE1-4DE5-ABF5-A66DA259F0C6}">
  <sheetPr codeName="Feuil2"/>
  <dimension ref="B2:O13"/>
  <sheetViews>
    <sheetView showGridLines="0" tabSelected="1" workbookViewId="0">
      <selection activeCell="O12" sqref="O12"/>
    </sheetView>
  </sheetViews>
  <sheetFormatPr baseColWidth="10" defaultRowHeight="15" x14ac:dyDescent="0.25"/>
  <cols>
    <col min="4" max="4" width="18.7109375" bestFit="1" customWidth="1"/>
  </cols>
  <sheetData>
    <row r="2" spans="2:15" x14ac:dyDescent="0.25">
      <c r="B2" s="1" t="s">
        <v>4</v>
      </c>
      <c r="C2" s="1"/>
      <c r="D2" s="1"/>
      <c r="E2" s="1"/>
      <c r="F2" s="1"/>
    </row>
    <row r="3" spans="2:15" x14ac:dyDescent="0.25">
      <c r="B3" s="1"/>
      <c r="C3" s="1"/>
      <c r="D3" s="1"/>
      <c r="E3" s="1"/>
      <c r="F3" s="1"/>
    </row>
    <row r="4" spans="2:15" x14ac:dyDescent="0.25">
      <c r="B4" s="3" t="s">
        <v>19</v>
      </c>
      <c r="C4" s="3" t="s">
        <v>1</v>
      </c>
      <c r="D4" s="3" t="s">
        <v>17</v>
      </c>
      <c r="E4" s="1"/>
      <c r="F4" s="2" t="s">
        <v>18</v>
      </c>
      <c r="K4" s="8" t="s">
        <v>1</v>
      </c>
      <c r="M4" s="9" t="s">
        <v>19</v>
      </c>
    </row>
    <row r="5" spans="2:15" x14ac:dyDescent="0.25">
      <c r="B5" s="3" t="s">
        <v>20</v>
      </c>
      <c r="C5" s="3" t="s">
        <v>0</v>
      </c>
      <c r="D5" s="3" t="s">
        <v>3</v>
      </c>
      <c r="E5" s="1"/>
      <c r="F5" s="2" t="s">
        <v>33</v>
      </c>
      <c r="K5" s="7" t="str" cm="1">
        <f t="array" ref="K5:K12">_xlfn._xlws.SORT(_xlfn.UNIQUE(Etudiants[Prénom]))</f>
        <v>Alain</v>
      </c>
      <c r="M5" s="12" t="str" cm="1">
        <f t="array" ref="M5">_xlfn._xlws.FILTER(Etudiants[Nom],Etudiants[Prénom]=Feuil1!D18,"pas de nom")</f>
        <v>pas de nom</v>
      </c>
      <c r="O5" s="6" t="str">
        <f ca="1">_xlfn.FORMULATEXT(K5)</f>
        <v>=TRIER(UNIQUE(Etudiants[Prénom]))</v>
      </c>
    </row>
    <row r="6" spans="2:15" x14ac:dyDescent="0.25">
      <c r="B6" s="3" t="s">
        <v>21</v>
      </c>
      <c r="C6" s="3" t="s">
        <v>11</v>
      </c>
      <c r="D6" s="3" t="s">
        <v>12</v>
      </c>
      <c r="E6" s="1"/>
      <c r="F6" s="1"/>
      <c r="K6" s="7" t="str">
        <v>Alexandre</v>
      </c>
      <c r="M6" s="12"/>
      <c r="O6" s="6" t="str">
        <f ca="1">_xlfn.FORMULATEXT(M5)</f>
        <v>=FILTRE(Etudiants[Nom];Etudiants[Prénom]=Feuil1!D18;"pas de nom")</v>
      </c>
    </row>
    <row r="7" spans="2:15" x14ac:dyDescent="0.25">
      <c r="B7" s="3" t="s">
        <v>22</v>
      </c>
      <c r="C7" s="3" t="s">
        <v>10</v>
      </c>
      <c r="D7" s="3" t="s">
        <v>13</v>
      </c>
      <c r="E7" s="1"/>
      <c r="F7" s="1"/>
      <c r="K7" s="7" t="str">
        <v>Annie</v>
      </c>
      <c r="M7" s="7"/>
    </row>
    <row r="8" spans="2:15" x14ac:dyDescent="0.25">
      <c r="B8" s="3" t="s">
        <v>23</v>
      </c>
      <c r="C8" s="3" t="s">
        <v>9</v>
      </c>
      <c r="D8" s="3" t="s">
        <v>14</v>
      </c>
      <c r="E8" s="1"/>
      <c r="F8" s="1"/>
      <c r="K8" s="7" t="str">
        <v>Georgette</v>
      </c>
      <c r="M8" s="7"/>
    </row>
    <row r="9" spans="2:15" x14ac:dyDescent="0.25">
      <c r="B9" s="3" t="s">
        <v>24</v>
      </c>
      <c r="C9" s="3" t="s">
        <v>7</v>
      </c>
      <c r="D9" s="3" t="s">
        <v>13</v>
      </c>
      <c r="E9" s="1"/>
      <c r="F9" s="1"/>
      <c r="K9" s="7" t="str">
        <v>Jean</v>
      </c>
      <c r="M9" s="7"/>
    </row>
    <row r="10" spans="2:15" x14ac:dyDescent="0.25">
      <c r="B10" s="3" t="s">
        <v>25</v>
      </c>
      <c r="C10" s="3" t="s">
        <v>5</v>
      </c>
      <c r="D10" s="3" t="s">
        <v>13</v>
      </c>
      <c r="E10" s="1"/>
      <c r="F10" s="1"/>
      <c r="K10" s="7" t="str">
        <v>Michaël</v>
      </c>
      <c r="M10" s="7"/>
    </row>
    <row r="11" spans="2:15" x14ac:dyDescent="0.25">
      <c r="B11" s="3" t="s">
        <v>26</v>
      </c>
      <c r="C11" s="3" t="s">
        <v>6</v>
      </c>
      <c r="D11" s="3" t="s">
        <v>12</v>
      </c>
      <c r="E11" s="1"/>
      <c r="F11" s="1"/>
      <c r="K11" s="7" t="str">
        <v>Pierre</v>
      </c>
      <c r="M11" s="7"/>
    </row>
    <row r="12" spans="2:15" x14ac:dyDescent="0.25">
      <c r="B12" s="3" t="s">
        <v>27</v>
      </c>
      <c r="C12" s="3" t="s">
        <v>8</v>
      </c>
      <c r="D12" s="3" t="s">
        <v>15</v>
      </c>
      <c r="E12" s="1"/>
      <c r="F12" s="1"/>
      <c r="K12" s="7" t="str">
        <v>Richard</v>
      </c>
      <c r="M12" s="7"/>
    </row>
    <row r="13" spans="2:15" x14ac:dyDescent="0.25">
      <c r="B13" s="3" t="s">
        <v>28</v>
      </c>
      <c r="C13" s="3" t="s">
        <v>0</v>
      </c>
      <c r="D13" s="3" t="s">
        <v>16</v>
      </c>
      <c r="E13" s="1"/>
      <c r="F1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SALMON</dc:creator>
  <cp:lastModifiedBy>Jean-Eric</cp:lastModifiedBy>
  <dcterms:created xsi:type="dcterms:W3CDTF">2021-03-24T10:59:50Z</dcterms:created>
  <dcterms:modified xsi:type="dcterms:W3CDTF">2021-03-24T17:41:10Z</dcterms:modified>
</cp:coreProperties>
</file>