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05C845D-196A-4AD9-92B6-01F0168D6B06}" xr6:coauthVersionLast="46" xr6:coauthVersionMax="46" xr10:uidLastSave="{00000000-0000-0000-0000-000000000000}"/>
  <bookViews>
    <workbookView xWindow="-120" yWindow="-120" windowWidth="24240" windowHeight="13740" xr2:uid="{4B7CE40B-347D-48A6-B902-135EFB24F15D}"/>
  </bookViews>
  <sheets>
    <sheet name="Feuil1" sheetId="1" r:id="rId1"/>
  </sheets>
  <definedNames>
    <definedName name="_xlnm._FilterDatabase" localSheetId="0" hidden="1">Feuil1!$A$1:$C$10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2" i="1"/>
  <c r="E2" i="1" a="1"/>
  <c r="E2" i="1" s="1"/>
  <c r="F1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<sst xmlns="http://schemas.openxmlformats.org/spreadsheetml/2006/main" count="37" uniqueCount="17">
  <si>
    <t>projet 1</t>
  </si>
  <si>
    <t>projet 2</t>
  </si>
  <si>
    <t>tache 1</t>
  </si>
  <si>
    <t>tache 2</t>
  </si>
  <si>
    <t>tache 3</t>
  </si>
  <si>
    <t>tache 4</t>
  </si>
  <si>
    <t>tache 5</t>
  </si>
  <si>
    <t>En cours</t>
  </si>
  <si>
    <t>A faire</t>
  </si>
  <si>
    <t>Terminée</t>
  </si>
  <si>
    <t>En attente</t>
  </si>
  <si>
    <t>Statut tache</t>
  </si>
  <si>
    <t>statut projet</t>
  </si>
  <si>
    <t>Projet</t>
  </si>
  <si>
    <t>Tache</t>
  </si>
  <si>
    <t>Statut</t>
  </si>
  <si>
    <t>Annulée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</si>
</sst>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2" fillId="0" borderId="0" xfId="0" applyFont="1" applyAlignment="1">
      <alignment vertical="top" wrapText="1"/>
    </xf>
  </cellXfs>
  <cellStyles count="1">
    <cellStyle name="Normal" xfId="0" builtinId="0"/>
  </cellStyles>
  <dxfs count="4"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EE1B4E0-AFBC-4A63-93B2-F76D3A17AC49}" name="Projets" displayName="Projets" ref="A1:C10" totalsRowShown="0" dataDxfId="0">
  <autoFilter ref="A1:C10" xr:uid="{A77D3E22-EB89-41F9-BD56-D38AE02203F2}"/>
  <tableColumns count="3">
    <tableColumn id="1" xr3:uid="{7571EBBA-C643-4720-BBAF-FC75DE913BE5}" name="Projet" dataDxfId="3"/>
    <tableColumn id="2" xr3:uid="{B89B35C6-7205-4E60-AA2A-8933A7E6E7BB}" name="Tache" dataDxfId="2"/>
    <tableColumn id="3" xr3:uid="{E1676E8A-5C30-4499-B1AB-4AD1EAD7E14A}" name="Statut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EA8D9-38CF-4465-8DA6-9237E5AB890B}">
  <dimension ref="A1:N11"/>
  <sheetViews>
    <sheetView tabSelected="1" topLeftCell="C1" workbookViewId="0">
      <selection activeCell="E11" sqref="E11"/>
    </sheetView>
  </sheetViews>
  <sheetFormatPr defaultColWidth="11.42578125" defaultRowHeight="15" x14ac:dyDescent="0.25"/>
  <cols>
    <col min="1" max="1" width="24.5703125" customWidth="1"/>
    <col min="4" max="4" width="21" bestFit="1" customWidth="1"/>
    <col min="5" max="5" width="12.5703125" bestFit="1" customWidth="1"/>
    <col min="6" max="6" width="58.42578125" customWidth="1"/>
    <col min="7" max="9" width="9.5703125" bestFit="1" customWidth="1"/>
    <col min="10" max="11" width="12.5703125" bestFit="1" customWidth="1"/>
    <col min="12" max="12" width="9.140625" bestFit="1" customWidth="1"/>
    <col min="13" max="13" width="8.28515625" bestFit="1" customWidth="1"/>
    <col min="14" max="14" width="12.140625" bestFit="1" customWidth="1"/>
    <col min="15" max="15" width="14.28515625" customWidth="1"/>
    <col min="16" max="16" width="12.140625" bestFit="1" customWidth="1"/>
    <col min="17" max="17" width="12.5703125" bestFit="1" customWidth="1"/>
    <col min="18" max="18" width="12.140625" bestFit="1" customWidth="1"/>
    <col min="19" max="19" width="9.140625" bestFit="1" customWidth="1"/>
    <col min="20" max="20" width="12.140625" bestFit="1" customWidth="1"/>
    <col min="21" max="21" width="12.7109375" bestFit="1" customWidth="1"/>
    <col min="22" max="22" width="12.5703125" bestFit="1" customWidth="1"/>
  </cols>
  <sheetData>
    <row r="1" spans="1:14" x14ac:dyDescent="0.25">
      <c r="A1" t="s">
        <v>13</v>
      </c>
      <c r="B1" t="s">
        <v>14</v>
      </c>
      <c r="C1" t="s">
        <v>15</v>
      </c>
      <c r="E1" t="s">
        <v>12</v>
      </c>
    </row>
    <row r="2" spans="1:14" x14ac:dyDescent="0.25">
      <c r="A2" s="1" t="s">
        <v>0</v>
      </c>
      <c r="B2" s="1" t="s">
        <v>2</v>
      </c>
      <c r="C2" s="1" t="s">
        <v>9</v>
      </c>
      <c r="E2" t="str" cm="1">
        <f t="array" ref="E2:E3">_xlfn._xlws.SORT(_xlfn.UNIQUE(Projets[Projet]))</f>
        <v>projet 1</v>
      </c>
      <c r="F2" t="str">
        <f>_xlfn.LET(
_xlpm.nb,COUNTIF(Projets[Projet],E2),
_xlpm.te,COUNTIFS(Projets[Projet],E2,Projets[Statut],"Terminée"),
_xlpm.en,COUNTIFS(Projets[Projet],E2,Projets[Statut],"En attente"),
_xlpm.af,COUNTIFS(Projets[Projet],E2,Projets[Statut],"A faire"),
_xlpm.ec,COUNTIFS(Projets[Projet],E2,Projets[Statut],"En cours"),
_xlpm.an,COUNTIFS(Projets[Projet],E2,Projets[Statut],"Annulée"),
IF(_xlpm.nb=_xlpm.te,"Terminé",
IF(AND(OR(_xlpm.en&gt;0,_xlpm.af&gt;0),_xlpm.an=0),"En cours",
"Annulée")))</f>
        <v>Terminé</v>
      </c>
    </row>
    <row r="3" spans="1:14" x14ac:dyDescent="0.25">
      <c r="A3" s="1" t="s">
        <v>0</v>
      </c>
      <c r="B3" s="1" t="s">
        <v>3</v>
      </c>
      <c r="C3" s="1" t="s">
        <v>9</v>
      </c>
      <c r="E3" t="str">
        <v>projet 2</v>
      </c>
      <c r="F3" t="str">
        <f>_xlfn.LET(
_xlpm.nb,COUNTIF(Projets[Projet],E3),
_xlpm.te,COUNTIFS(Projets[Projet],E3,Projets[Statut],"Terminée"),
_xlpm.en,COUNTIFS(Projets[Projet],E3,Projets[Statut],"En attente"),
_xlpm.af,COUNTIFS(Projets[Projet],E3,Projets[Statut],"A faire"),
_xlpm.ec,COUNTIFS(Projets[Projet],E3,Projets[Statut],"En cours"),
_xlpm.an,COUNTIFS(Projets[Projet],E3,Projets[Statut],"Annulée"),
IF(_xlpm.nb=_xlpm.te,"Terminé",
IF(AND(OR(_xlpm.en&gt;0,_xlpm.af&gt;0),_xlpm.an=0),"En cours",
"Annulée")))</f>
        <v>En cours</v>
      </c>
      <c r="N3" t="s">
        <v>11</v>
      </c>
    </row>
    <row r="4" spans="1:14" x14ac:dyDescent="0.25">
      <c r="A4" s="1" t="s">
        <v>0</v>
      </c>
      <c r="B4" s="1" t="s">
        <v>4</v>
      </c>
      <c r="C4" s="1" t="s">
        <v>9</v>
      </c>
      <c r="N4" t="s">
        <v>10</v>
      </c>
    </row>
    <row r="5" spans="1:14" x14ac:dyDescent="0.25">
      <c r="A5" s="1" t="s">
        <v>0</v>
      </c>
      <c r="B5" s="1" t="s">
        <v>5</v>
      </c>
      <c r="C5" s="1" t="s">
        <v>9</v>
      </c>
      <c r="N5" t="s">
        <v>8</v>
      </c>
    </row>
    <row r="6" spans="1:14" x14ac:dyDescent="0.25">
      <c r="A6" s="2" t="s">
        <v>1</v>
      </c>
      <c r="B6" s="2" t="s">
        <v>2</v>
      </c>
      <c r="C6" s="2" t="s">
        <v>7</v>
      </c>
      <c r="N6" t="s">
        <v>7</v>
      </c>
    </row>
    <row r="7" spans="1:14" x14ac:dyDescent="0.25">
      <c r="A7" s="2" t="s">
        <v>1</v>
      </c>
      <c r="B7" s="2" t="s">
        <v>3</v>
      </c>
      <c r="C7" s="2" t="s">
        <v>7</v>
      </c>
      <c r="N7" t="s">
        <v>9</v>
      </c>
    </row>
    <row r="8" spans="1:14" x14ac:dyDescent="0.25">
      <c r="A8" s="2" t="s">
        <v>1</v>
      </c>
      <c r="B8" s="2" t="s">
        <v>4</v>
      </c>
      <c r="C8" s="2" t="s">
        <v>9</v>
      </c>
      <c r="N8" t="s">
        <v>16</v>
      </c>
    </row>
    <row r="9" spans="1:14" x14ac:dyDescent="0.25">
      <c r="A9" s="2" t="s">
        <v>1</v>
      </c>
      <c r="B9" s="2" t="s">
        <v>5</v>
      </c>
      <c r="C9" s="2" t="s">
        <v>8</v>
      </c>
    </row>
    <row r="10" spans="1:14" x14ac:dyDescent="0.25">
      <c r="A10" s="2" t="s">
        <v>1</v>
      </c>
      <c r="B10" s="2" t="s">
        <v>6</v>
      </c>
      <c r="C10" s="2" t="s">
        <v>8</v>
      </c>
    </row>
    <row r="11" spans="1:14" ht="150" x14ac:dyDescent="0.25">
      <c r="F11" s="3" t="str">
        <f ca="1">_xlfn.FORMULATEXT(F2)</f>
        <v>=LET(
nb;COUNTIF(Projets[Projet];E2);
te;COUNTIFS(Projets[Projet];E2;Projets[Statut];"Terminée");
en;COUNTIFS(Projets[Projet];E2;Projets[Statut];"En attente");
af;COUNTIFS(Projets[Projet];E2;Projets[Statut];"A faire");
ec;COUNTIFS(Projets[Projet];E2;Projets[Statut];"En cours");
an;COUNTIFS(Projets[Projet];E2;Projets[Statut];"Annulée");
IF(nb=te;"Terminé";
IF(AND(OR(en&gt;0;af&gt;0);an=0);"En cours";
"Annulée")))</v>
      </c>
    </row>
  </sheetData>
  <phoneticPr fontId="1" type="noConversion"/>
  <dataValidations count="1">
    <dataValidation type="list" allowBlank="1" showInputMessage="1" showErrorMessage="1" sqref="C2:C10" xr:uid="{776F9622-EE37-4AE3-A525-49CEE4C2A408}">
      <formula1>$N$4:$N$8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CDS. DEVOS</dc:creator>
  <cp:lastModifiedBy>Jean-Eric</cp:lastModifiedBy>
  <dcterms:created xsi:type="dcterms:W3CDTF">2021-03-04T10:02:45Z</dcterms:created>
  <dcterms:modified xsi:type="dcterms:W3CDTF">2021-03-10T11:01:41Z</dcterms:modified>
</cp:coreProperties>
</file>