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F9E7D6A-9B5E-4E9C-83C3-300A36CE672F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1" l="1" a="1"/>
  <c r="E23" i="1" s="1"/>
  <c r="E20" i="1" a="1"/>
  <c r="E20" i="1" s="1"/>
  <c r="P11" i="1" a="1"/>
  <c r="P11" i="1" s="1"/>
  <c r="P12" i="1" a="1"/>
  <c r="P12" i="1" s="1"/>
  <c r="P13" i="1" a="1"/>
  <c r="P13" i="1" s="1"/>
  <c r="P14" i="1" a="1"/>
  <c r="P14" i="1" s="1"/>
  <c r="P15" i="1" a="1"/>
  <c r="P15" i="1" s="1"/>
  <c r="P10" i="1" a="1"/>
  <c r="P10" i="1" s="1"/>
  <c r="L6" i="1"/>
  <c r="L11" i="1" a="1"/>
  <c r="L11" i="1" s="1"/>
  <c r="L12" i="1" a="1"/>
  <c r="L12" i="1" s="1"/>
  <c r="N12" i="1" s="1"/>
  <c r="L13" i="1" a="1"/>
  <c r="L13" i="1" s="1"/>
  <c r="L14" i="1" a="1"/>
  <c r="L14" i="1" s="1"/>
  <c r="L15" i="1" a="1"/>
  <c r="L15" i="1" s="1"/>
  <c r="L10" i="1" a="1"/>
  <c r="L10" i="1" s="1"/>
  <c r="N14" i="1" l="1"/>
  <c r="N10" i="1"/>
  <c r="N15" i="1"/>
  <c r="N11" i="1"/>
  <c r="N13" i="1"/>
</calcChain>
</file>

<file path=xl/sharedStrings.xml><?xml version="1.0" encoding="utf-8"?>
<sst xmlns="http://schemas.openxmlformats.org/spreadsheetml/2006/main" count="13" uniqueCount="12">
  <si>
    <t>valeurs attendues</t>
  </si>
  <si>
    <t>différence</t>
  </si>
  <si>
    <t>estimation</t>
  </si>
  <si>
    <t xml:space="preserve"> saisie du nombre de colonnes glissantes souhaité.</t>
  </si>
  <si>
    <t>(toujours en partant de la colonne A)</t>
  </si>
  <si>
    <t>ARRONDI(TENDANCE(A10:C10;A$9:C$9;D$9);0)</t>
  </si>
  <si>
    <t>ARRONDI(TENDANCE(A10:E10;A$9:E$9;F$9);0)</t>
  </si>
  <si>
    <t>ici 3 colonnes glissantes donc   =&gt;</t>
  </si>
  <si>
    <t>(donc 5 colonnes glissantes) =&gt;</t>
  </si>
  <si>
    <t>autre ex avec 5</t>
  </si>
  <si>
    <t>{=ROUND(TREND(OFFSET($A10;;;1;$A$17);OFFSET($A$9;;;1;$A$17);OFFSET($A$9;;$A$17;;));0)}</t>
  </si>
  <si>
    <t>{=ROUND(TREND(OFFSET($A10;;;1;$A$22);OFFSET($A$9;;;1;$A$22);OFFSET($A$9;;$A$22;;));0)}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</si>
</sst>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4" fillId="2" borderId="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"/>
  <sheetViews>
    <sheetView tabSelected="1" topLeftCell="A4" workbookViewId="0">
      <selection activeCell="F21" sqref="F21"/>
    </sheetView>
  </sheetViews>
  <sheetFormatPr defaultColWidth="11.42578125" defaultRowHeight="15" x14ac:dyDescent="0.25"/>
  <cols>
    <col min="12" max="12" width="13.42578125" customWidth="1"/>
    <col min="13" max="13" width="21.7109375" customWidth="1"/>
  </cols>
  <sheetData>
    <row r="1" spans="1:17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7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7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7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7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9">
        <f>L9</f>
        <v>44182</v>
      </c>
      <c r="M6" s="2"/>
      <c r="N6" s="2"/>
    </row>
    <row r="7" spans="1:17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 t="s">
        <v>2</v>
      </c>
      <c r="M8" s="2"/>
      <c r="N8" s="2"/>
    </row>
    <row r="9" spans="1:17" x14ac:dyDescent="0.25">
      <c r="A9" s="1">
        <v>43836</v>
      </c>
      <c r="B9" s="1">
        <v>43868</v>
      </c>
      <c r="C9" s="1">
        <v>43898</v>
      </c>
      <c r="D9" s="1">
        <v>43930</v>
      </c>
      <c r="E9" s="1">
        <v>43961</v>
      </c>
      <c r="F9" s="1">
        <v>43993</v>
      </c>
      <c r="G9" s="1">
        <v>44024</v>
      </c>
      <c r="H9" s="1">
        <v>44056</v>
      </c>
      <c r="I9" s="1">
        <v>44088</v>
      </c>
      <c r="J9" s="1">
        <v>44119</v>
      </c>
      <c r="K9" s="1">
        <v>44151</v>
      </c>
      <c r="L9" s="1">
        <v>44182</v>
      </c>
      <c r="M9" s="4" t="s">
        <v>0</v>
      </c>
      <c r="N9" s="3" t="s">
        <v>1</v>
      </c>
      <c r="O9" s="1"/>
    </row>
    <row r="10" spans="1:17" x14ac:dyDescent="0.25">
      <c r="A10" s="2">
        <v>19</v>
      </c>
      <c r="B10" s="2">
        <v>41</v>
      </c>
      <c r="C10" s="2">
        <v>51</v>
      </c>
      <c r="D10" s="2">
        <v>61</v>
      </c>
      <c r="E10" s="2">
        <v>79</v>
      </c>
      <c r="F10" s="2">
        <v>83</v>
      </c>
      <c r="G10" s="2">
        <v>90</v>
      </c>
      <c r="H10" s="2">
        <v>101</v>
      </c>
      <c r="I10" s="2">
        <v>112</v>
      </c>
      <c r="J10" s="2">
        <v>116</v>
      </c>
      <c r="K10" s="2">
        <v>138</v>
      </c>
      <c r="L10" s="10">
        <f t="array" ref="L10">ROUND(TREND(A10:K10,A$9:K$9,L$9),0)</f>
        <v>145</v>
      </c>
      <c r="M10" s="5">
        <v>142</v>
      </c>
      <c r="N10" s="3">
        <f>ROUND(M10-L10,0)</f>
        <v>-3</v>
      </c>
      <c r="P10" s="11">
        <f t="array" aca="1" ref="P10" ca="1">ROUND(TREND(OFFSET($A10,,,1,$A$17),OFFSET($A$9,,,1,$A$17),OFFSET($A$9,,$A$17,,)),0)</f>
        <v>69</v>
      </c>
      <c r="Q10" s="12" t="s">
        <v>10</v>
      </c>
    </row>
    <row r="11" spans="1:17" x14ac:dyDescent="0.25">
      <c r="A11" s="2">
        <v>24</v>
      </c>
      <c r="B11" s="2">
        <v>48</v>
      </c>
      <c r="C11" s="2">
        <v>68</v>
      </c>
      <c r="D11" s="2">
        <v>79</v>
      </c>
      <c r="E11" s="2">
        <v>99</v>
      </c>
      <c r="F11" s="2">
        <v>131</v>
      </c>
      <c r="G11" s="2">
        <v>146</v>
      </c>
      <c r="H11" s="2">
        <v>158</v>
      </c>
      <c r="I11" s="2">
        <v>171</v>
      </c>
      <c r="J11" s="2">
        <v>177</v>
      </c>
      <c r="K11" s="2">
        <v>205</v>
      </c>
      <c r="L11" s="10">
        <f t="array" ref="L11">ROUND(TREND(A11:K11,A$9:K$9,L$9),0)</f>
        <v>224</v>
      </c>
      <c r="M11" s="5">
        <v>227</v>
      </c>
      <c r="N11" s="3">
        <f t="shared" ref="N11:N15" si="0">ROUND(M11-L11,0)</f>
        <v>3</v>
      </c>
      <c r="P11" s="11">
        <f t="array" aca="1" ref="P11" ca="1">ROUND(TREND(OFFSET($A11,,,1,$A$17),OFFSET($A$9,,,1,$A$17),OFFSET($A$9,,$A$17,,)),0)</f>
        <v>91</v>
      </c>
    </row>
    <row r="12" spans="1:17" x14ac:dyDescent="0.25">
      <c r="A12" s="2">
        <v>27</v>
      </c>
      <c r="B12" s="2">
        <v>59</v>
      </c>
      <c r="C12" s="2">
        <v>81</v>
      </c>
      <c r="D12" s="2">
        <v>118</v>
      </c>
      <c r="E12" s="2">
        <v>146</v>
      </c>
      <c r="F12" s="2">
        <v>181</v>
      </c>
      <c r="G12" s="2">
        <v>212</v>
      </c>
      <c r="H12" s="2">
        <v>226</v>
      </c>
      <c r="I12" s="2">
        <v>245</v>
      </c>
      <c r="J12" s="2">
        <v>282</v>
      </c>
      <c r="K12" s="2">
        <v>323</v>
      </c>
      <c r="L12" s="10">
        <f t="array" ref="L12">ROUND(TREND(A12:K12,A$9:K$9,L$9),0)</f>
        <v>344</v>
      </c>
      <c r="M12" s="5">
        <v>350</v>
      </c>
      <c r="N12" s="3">
        <f t="shared" si="0"/>
        <v>6</v>
      </c>
      <c r="P12" s="11">
        <f t="array" aca="1" ref="P12" ca="1">ROUND(TREND(OFFSET($A12,,,1,$A$17),OFFSET($A$9,,,1,$A$17),OFFSET($A$9,,$A$17,,)),0)</f>
        <v>110</v>
      </c>
    </row>
    <row r="13" spans="1:17" x14ac:dyDescent="0.25">
      <c r="A13" s="2">
        <v>33</v>
      </c>
      <c r="B13" s="2">
        <v>74</v>
      </c>
      <c r="C13" s="2">
        <v>113</v>
      </c>
      <c r="D13" s="2">
        <v>154</v>
      </c>
      <c r="E13" s="2">
        <v>194</v>
      </c>
      <c r="F13" s="2">
        <v>233</v>
      </c>
      <c r="G13" s="2">
        <v>276</v>
      </c>
      <c r="H13" s="2">
        <v>304</v>
      </c>
      <c r="I13" s="2">
        <v>326</v>
      </c>
      <c r="J13" s="2">
        <v>370</v>
      </c>
      <c r="K13" s="2">
        <v>413</v>
      </c>
      <c r="L13" s="10">
        <f t="array" ref="L13">ROUND(TREND(A13:K13,A$9:K$9,L$9),0)</f>
        <v>450</v>
      </c>
      <c r="M13" s="5">
        <v>449</v>
      </c>
      <c r="N13" s="3">
        <f t="shared" si="0"/>
        <v>-1</v>
      </c>
      <c r="P13" s="11">
        <f t="array" aca="1" ref="P13" ca="1">ROUND(TREND(OFFSET($A13,,,1,$A$17),OFFSET($A$9,,,1,$A$17),OFFSET($A$9,,$A$17,,)),0)</f>
        <v>154</v>
      </c>
    </row>
    <row r="14" spans="1:17" x14ac:dyDescent="0.25">
      <c r="A14" s="2">
        <v>41</v>
      </c>
      <c r="B14" s="2">
        <v>89</v>
      </c>
      <c r="C14" s="2">
        <v>135</v>
      </c>
      <c r="D14" s="2">
        <v>183</v>
      </c>
      <c r="E14" s="2">
        <v>232</v>
      </c>
      <c r="F14" s="2">
        <v>276</v>
      </c>
      <c r="G14" s="2">
        <v>324</v>
      </c>
      <c r="H14" s="2">
        <v>372</v>
      </c>
      <c r="I14" s="2">
        <v>418</v>
      </c>
      <c r="J14" s="2">
        <v>464</v>
      </c>
      <c r="K14" s="2">
        <v>513</v>
      </c>
      <c r="L14" s="10">
        <f t="array" ref="L14">ROUND(TREND(A14:K14,A$9:K$9,L$9),0)</f>
        <v>559</v>
      </c>
      <c r="M14" s="5">
        <v>558</v>
      </c>
      <c r="N14" s="3">
        <f t="shared" si="0"/>
        <v>-1</v>
      </c>
      <c r="P14" s="11">
        <f t="array" aca="1" ref="P14" ca="1">ROUND(TREND(OFFSET($A14,,,1,$A$17),OFFSET($A$9,,,1,$A$17),OFFSET($A$9,,$A$17,,)),0)</f>
        <v>183</v>
      </c>
    </row>
    <row r="15" spans="1:17" x14ac:dyDescent="0.25">
      <c r="A15" s="2">
        <v>9</v>
      </c>
      <c r="B15" s="2">
        <v>10</v>
      </c>
      <c r="C15" s="2">
        <v>14</v>
      </c>
      <c r="D15" s="2">
        <v>18</v>
      </c>
      <c r="E15" s="2">
        <v>19</v>
      </c>
      <c r="F15" s="2">
        <v>29</v>
      </c>
      <c r="G15" s="2">
        <v>32</v>
      </c>
      <c r="H15" s="2">
        <v>34</v>
      </c>
      <c r="I15" s="2">
        <v>37</v>
      </c>
      <c r="J15" s="2">
        <v>39</v>
      </c>
      <c r="K15" s="2">
        <v>43</v>
      </c>
      <c r="L15" s="10">
        <f t="array" ref="L15">ROUND(TREND(A15:K15,A$9:K$9,L$9),0)</f>
        <v>48</v>
      </c>
      <c r="M15" s="5">
        <v>46</v>
      </c>
      <c r="N15" s="3">
        <f t="shared" si="0"/>
        <v>-2</v>
      </c>
      <c r="P15" s="11">
        <f t="array" aca="1" ref="P15" ca="1">ROUND(TREND(OFFSET($A15,,,1,$A$17),OFFSET($A$9,,,1,$A$17),OFFSET($A$9,,$A$17,,)),0)</f>
        <v>16</v>
      </c>
    </row>
    <row r="17" spans="1:6" ht="52.5" customHeight="1" x14ac:dyDescent="0.3">
      <c r="A17" s="7">
        <v>3</v>
      </c>
      <c r="B17" s="6" t="s">
        <v>3</v>
      </c>
      <c r="C17" s="6"/>
      <c r="D17" s="6"/>
      <c r="E17" s="6"/>
      <c r="F17" s="6"/>
    </row>
    <row r="19" spans="1:6" ht="24.75" customHeight="1" x14ac:dyDescent="0.25">
      <c r="B19" t="s">
        <v>7</v>
      </c>
      <c r="E19" t="s">
        <v>5</v>
      </c>
    </row>
    <row r="20" spans="1:6" ht="24.75" customHeight="1" x14ac:dyDescent="0.25">
      <c r="B20" t="s">
        <v>4</v>
      </c>
      <c r="E20" s="11">
        <f t="array" aca="1" ref="E20" ca="1">ROUND(TREND(OFFSET($A10,,,1,$A$17),OFFSET($A$9,,,1,$A$17),OFFSET($A$9,,$A$17,,)),0)</f>
        <v>69</v>
      </c>
      <c r="F20" s="12" t="s">
        <v>10</v>
      </c>
    </row>
    <row r="21" spans="1:6" ht="34.5" customHeight="1" x14ac:dyDescent="0.25">
      <c r="A21" t="s">
        <v>9</v>
      </c>
    </row>
    <row r="22" spans="1:6" ht="38.25" customHeight="1" x14ac:dyDescent="0.3">
      <c r="A22" s="8">
        <v>5</v>
      </c>
      <c r="B22" t="s">
        <v>8</v>
      </c>
      <c r="E22" t="s">
        <v>6</v>
      </c>
    </row>
    <row r="23" spans="1:6" x14ac:dyDescent="0.25">
      <c r="E23" s="11">
        <f t="array" aca="1" ref="E23" ca="1">ROUND(TREND(OFFSET($A10,,,1,$A$22),OFFSET($A$9,,,1,$A$22),OFFSET($A$9,,$A$22,,)),0)</f>
        <v>93</v>
      </c>
      <c r="F23" s="1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2021-03-07T08:40:46Z</dcterms:created>
  <dcterms:modified xsi:type="dcterms:W3CDTF">2021-03-09T07:59:14Z</dcterms:modified>
</cp:coreProperties>
</file>