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9327543-B125-42BA-A593-C4099CFF4780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 l="1" a="1"/>
  <c r="K5" i="1" s="1"/>
  <c r="K6" i="1" a="1"/>
  <c r="K6" i="1" s="1"/>
  <c r="K7" i="1" a="1"/>
  <c r="K7" i="1" s="1"/>
  <c r="K8" i="1" a="1"/>
  <c r="K8" i="1"/>
  <c r="K9" i="1" a="1"/>
  <c r="K9" i="1" s="1"/>
  <c r="K4" i="1" a="1"/>
  <c r="K4" i="1" s="1"/>
  <c r="M4" i="1"/>
</calcChain>
</file>

<file path=xl/sharedStrings.xml><?xml version="1.0" encoding="utf-8"?>
<sst xmlns="http://schemas.openxmlformats.org/spreadsheetml/2006/main" count="24" uniqueCount="12">
  <si>
    <t>Peugeot</t>
  </si>
  <si>
    <t>Citroen</t>
  </si>
  <si>
    <t>Renault</t>
  </si>
  <si>
    <t>VW</t>
  </si>
  <si>
    <t>BMW</t>
  </si>
  <si>
    <t>Audi</t>
  </si>
  <si>
    <t>Date Heure</t>
  </si>
  <si>
    <t>Marque</t>
  </si>
  <si>
    <t>Min. de Date Heure</t>
  </si>
  <si>
    <t>Formule matricielle :</t>
  </si>
  <si>
    <t>Valider avec Ctrl + Maj + Entrée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</si>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</sst>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theme="1" tint="0.499984740745262"/>
      </patternFill>
    </fill>
  </fills>
  <borders count="2">
    <border>
      <left/>
      <right/>
      <top/>
      <bottom/>
      <diagonal/>
    </border>
    <border>
      <left/>
      <right/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14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4">
    <dxf>
      <numFmt numFmtId="27" formatCode="dd/mm/yyyy\ hh:mm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B3D620EF-4687-42AE-A517-173866CE2A12}">
      <tableStyleElement type="wholeTable" dxfId="3"/>
      <tableStyleElement type="headerRow" dxfId="2"/>
      <tableStyleElement type="total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61.802566435188" createdVersion="6" refreshedVersion="6" minRefreshableVersion="3" recordCount="12" xr:uid="{23146E99-5DF6-4F7F-A097-810D74069EEE}">
  <cacheSource type="worksheet">
    <worksheetSource name="Tableau1"/>
  </cacheSource>
  <cacheFields count="2">
    <cacheField name="Date Heure" numFmtId="22">
      <sharedItems containsSemiMixedTypes="0" containsNonDate="0" containsDate="1" containsString="0" minDate="2021-01-04T21:00:00" maxDate="2021-05-05T03:00:00"/>
    </cacheField>
    <cacheField name="Marque" numFmtId="0">
      <sharedItems count="6">
        <s v="Peugeot"/>
        <s v="Citroen"/>
        <s v="Renault"/>
        <s v="VW"/>
        <s v="BMW"/>
        <s v="Aud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d v="2021-03-02T04:00:00"/>
    <x v="0"/>
  </r>
  <r>
    <d v="2021-02-22T01:00:00"/>
    <x v="1"/>
  </r>
  <r>
    <d v="2021-01-04T21:00:00"/>
    <x v="2"/>
  </r>
  <r>
    <d v="2021-05-05T03:00:00"/>
    <x v="3"/>
  </r>
  <r>
    <d v="2021-02-06T10:00:00"/>
    <x v="4"/>
  </r>
  <r>
    <d v="2021-03-07T00:00:00"/>
    <x v="5"/>
  </r>
  <r>
    <d v="2021-03-08T07:00:00"/>
    <x v="0"/>
  </r>
  <r>
    <d v="2021-03-09T05:00:00"/>
    <x v="1"/>
  </r>
  <r>
    <d v="2021-03-10T01:00:00"/>
    <x v="2"/>
  </r>
  <r>
    <d v="2021-04-11T00:00:00"/>
    <x v="3"/>
  </r>
  <r>
    <d v="2021-04-12T00:00:00"/>
    <x v="4"/>
  </r>
  <r>
    <d v="2021-04-13T00:00:0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A44CC7-199E-47AC-82C8-20BBD0DBB48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>
  <location ref="H3:I9" firstHeaderRow="1" firstDataRow="1" firstDataCol="1"/>
  <pivotFields count="2">
    <pivotField dataField="1" compact="0" numFmtId="22" outline="0" showAll="0"/>
    <pivotField axis="axisRow" compact="0" outline="0" showAll="0">
      <items count="7">
        <item x="5"/>
        <item x="4"/>
        <item x="1"/>
        <item x="0"/>
        <item x="2"/>
        <item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Min. de Date Heure" fld="0" subtotal="min" baseField="1" baseItem="2" numFmtId="1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EF8C45-3C73-410E-9DBA-907A6CD3B498}" name="Tableau1" displayName="Tableau1" ref="E3:F15" totalsRowShown="0">
  <autoFilter ref="E3:F15" xr:uid="{F0C91FA8-F780-4EF9-936F-B77C279522F6}"/>
  <tableColumns count="2">
    <tableColumn id="1" xr3:uid="{0100B0B8-4957-4116-A05E-E8952F0DE6FD}" name="Date Heure" dataDxfId="0"/>
    <tableColumn id="2" xr3:uid="{690B3002-9800-4DCF-9429-C511F13A8F03}" name="Marque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3:M15"/>
  <sheetViews>
    <sheetView showGridLines="0" tabSelected="1" workbookViewId="0">
      <selection activeCell="K5" sqref="K5"/>
    </sheetView>
  </sheetViews>
  <sheetFormatPr baseColWidth="10" defaultRowHeight="15" x14ac:dyDescent="0.25"/>
  <cols>
    <col min="5" max="5" width="15.5703125" customWidth="1"/>
    <col min="8" max="8" width="8.42578125" bestFit="1" customWidth="1"/>
    <col min="9" max="9" width="18.28515625" bestFit="1" customWidth="1"/>
  </cols>
  <sheetData>
    <row r="3" spans="5:13" x14ac:dyDescent="0.25">
      <c r="E3" t="s">
        <v>6</v>
      </c>
      <c r="F3" t="s">
        <v>7</v>
      </c>
      <c r="I3" t="s">
        <v>8</v>
      </c>
      <c r="K3" s="3" t="s">
        <v>11</v>
      </c>
    </row>
    <row r="4" spans="5:13" x14ac:dyDescent="0.25">
      <c r="E4" s="1">
        <v>44257.166666666664</v>
      </c>
      <c r="F4" t="s">
        <v>0</v>
      </c>
      <c r="H4" t="s">
        <v>5</v>
      </c>
      <c r="I4" s="2">
        <v>44262</v>
      </c>
      <c r="K4" s="2">
        <f t="array" ref="K4">MIN(IF(Tableau1[Marque]=H4,Tableau1[Date Heure]))</f>
        <v>44262</v>
      </c>
      <c r="M4" s="4" t="str">
        <f ca="1">_xlfn.FORMULATEXT(K4)</f>
        <v>{=MIN(SI(Tableau1[Marque]=H4;Tableau1[Date Heure]))}</v>
      </c>
    </row>
    <row r="5" spans="5:13" x14ac:dyDescent="0.25">
      <c r="E5" s="1">
        <v>44249.041666666664</v>
      </c>
      <c r="F5" t="s">
        <v>1</v>
      </c>
      <c r="H5" t="s">
        <v>4</v>
      </c>
      <c r="I5" s="2">
        <v>44233.416666666664</v>
      </c>
      <c r="K5" s="2">
        <f t="array" ref="K5">MIN(IF(Tableau1[Marque]=H5,Tableau1[Date Heure]))</f>
        <v>44233.416666666664</v>
      </c>
    </row>
    <row r="6" spans="5:13" x14ac:dyDescent="0.25">
      <c r="E6" s="1">
        <v>44200.875</v>
      </c>
      <c r="F6" t="s">
        <v>2</v>
      </c>
      <c r="H6" t="s">
        <v>1</v>
      </c>
      <c r="I6" s="2">
        <v>44249.041666666664</v>
      </c>
      <c r="K6" s="2">
        <f t="array" ref="K6">MIN(IF(Tableau1[Marque]=H6,Tableau1[Date Heure]))</f>
        <v>44249.041666666664</v>
      </c>
      <c r="M6" s="6" t="s">
        <v>9</v>
      </c>
    </row>
    <row r="7" spans="5:13" x14ac:dyDescent="0.25">
      <c r="E7" s="1">
        <v>44321.125</v>
      </c>
      <c r="F7" t="s">
        <v>3</v>
      </c>
      <c r="H7" t="s">
        <v>0</v>
      </c>
      <c r="I7" s="2">
        <v>44257.166666666664</v>
      </c>
      <c r="K7" s="2">
        <f t="array" ref="K7">MIN(IF(Tableau1[Marque]=H7,Tableau1[Date Heure]))</f>
        <v>44257.166666666664</v>
      </c>
      <c r="M7" s="5" t="s">
        <v>10</v>
      </c>
    </row>
    <row r="8" spans="5:13" x14ac:dyDescent="0.25">
      <c r="E8" s="1">
        <v>44233.416666666664</v>
      </c>
      <c r="F8" t="s">
        <v>4</v>
      </c>
      <c r="H8" t="s">
        <v>2</v>
      </c>
      <c r="I8" s="2">
        <v>44200.875</v>
      </c>
      <c r="K8" s="2">
        <f t="array" ref="K8">MIN(IF(Tableau1[Marque]=H8,Tableau1[Date Heure]))</f>
        <v>44200.875</v>
      </c>
    </row>
    <row r="9" spans="5:13" x14ac:dyDescent="0.25">
      <c r="E9" s="1">
        <v>44262</v>
      </c>
      <c r="F9" t="s">
        <v>5</v>
      </c>
      <c r="H9" t="s">
        <v>3</v>
      </c>
      <c r="I9" s="2">
        <v>44297</v>
      </c>
      <c r="K9" s="2">
        <f t="array" ref="K9">MIN(IF(Tableau1[Marque]=H9,Tableau1[Date Heure]))</f>
        <v>44297</v>
      </c>
    </row>
    <row r="10" spans="5:13" x14ac:dyDescent="0.25">
      <c r="E10" s="1">
        <v>44263.291666666664</v>
      </c>
      <c r="F10" t="s">
        <v>0</v>
      </c>
    </row>
    <row r="11" spans="5:13" x14ac:dyDescent="0.25">
      <c r="E11" s="1">
        <v>44264.208333333336</v>
      </c>
      <c r="F11" t="s">
        <v>1</v>
      </c>
    </row>
    <row r="12" spans="5:13" x14ac:dyDescent="0.25">
      <c r="E12" s="1">
        <v>44265.041666666664</v>
      </c>
      <c r="F12" t="s">
        <v>2</v>
      </c>
    </row>
    <row r="13" spans="5:13" x14ac:dyDescent="0.25">
      <c r="E13" s="1">
        <v>44297</v>
      </c>
      <c r="F13" t="s">
        <v>3</v>
      </c>
    </row>
    <row r="14" spans="5:13" x14ac:dyDescent="0.25">
      <c r="E14" s="1">
        <v>44298</v>
      </c>
      <c r="F14" t="s">
        <v>4</v>
      </c>
    </row>
    <row r="15" spans="5:13" x14ac:dyDescent="0.25">
      <c r="E15" s="1">
        <v>44299</v>
      </c>
      <c r="F15" t="s">
        <v>5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Khaled Lakehal</dc:creator>
  <cp:lastModifiedBy>Jean-Eric</cp:lastModifiedBy>
  <dcterms:created xsi:type="dcterms:W3CDTF">2021-02-02T20:47:19Z</dcterms:created>
  <dcterms:modified xsi:type="dcterms:W3CDTF">2021-03-06T19:02:41Z</dcterms:modified>
</cp:coreProperties>
</file>