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6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12D3F4D6-8370-406E-8418-17C682456545}" xr6:coauthVersionLast="46" xr6:coauthVersionMax="46" xr10:uidLastSave="{00000000-0000-0000-0000-000000000000}"/>
  <bookViews>
    <workbookView xWindow="-120" yWindow="-120" windowWidth="24240" windowHeight="13740" xr2:uid="{8CC5B519-CA70-4081-BB4D-0606E65C8C3C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9" i="1" l="1"/>
  <c r="H9" i="1" s="1"/>
  <c r="G8" i="1"/>
  <c r="H8" i="1" s="1"/>
  <c r="G7" i="1"/>
  <c r="H7" i="1" s="1"/>
  <c r="G10" i="1"/>
  <c r="H10" i="1" s="1"/>
  <c r="G2" i="1"/>
  <c r="H2" i="1" s="1"/>
  <c r="G3" i="1"/>
  <c r="H3" i="1" s="1"/>
  <c r="G6" i="1"/>
  <c r="H6" i="1" s="1"/>
  <c r="G5" i="1"/>
  <c r="H5" i="1" s="1"/>
  <c r="G4" i="1"/>
  <c r="H4" i="1" s="1"/>
  <c r="F11" i="1"/>
  <c r="E11" i="1"/>
  <c r="D11" i="1"/>
  <c r="C11" i="1"/>
  <c r="H11" i="1" l="1"/>
  <c r="G11" i="1"/>
</calcChain>
</file>

<file path=xl/sharedStrings.xml><?xml version="1.0" encoding="utf-8"?>
<sst xmlns="http://schemas.openxmlformats.org/spreadsheetml/2006/main" count="44" uniqueCount="26">
  <si>
    <t/>
  </si>
  <si>
    <t>WOAAXNG THOTAA</t>
  </si>
  <si>
    <t>A358</t>
  </si>
  <si>
    <t>BXNNETANN AOLF</t>
  </si>
  <si>
    <t>AB03</t>
  </si>
  <si>
    <t>AEKOAA ANXAEA</t>
  </si>
  <si>
    <t>A378</t>
  </si>
  <si>
    <t>WEXCHENHAXN AVEN</t>
  </si>
  <si>
    <t>AB07</t>
  </si>
  <si>
    <t>TEXAANEA ALEXANXEA</t>
  </si>
  <si>
    <t>A369</t>
  </si>
  <si>
    <t>KXEFEA   GEAXCKE    TXT</t>
  </si>
  <si>
    <t>AB06</t>
  </si>
  <si>
    <t>BEXKXACH TXT</t>
  </si>
  <si>
    <t>PLUNTKE LEANXEA</t>
  </si>
  <si>
    <t>HXEBEL FAXEXAXCH</t>
  </si>
  <si>
    <t>A374</t>
  </si>
  <si>
    <t>Moyenne annuelle CA 2017-2020</t>
  </si>
  <si>
    <t>Total CA 2017-2020</t>
  </si>
  <si>
    <t>CA 2020</t>
  </si>
  <si>
    <t>CA 2019</t>
  </si>
  <si>
    <t>CA 2018</t>
  </si>
  <si>
    <t>CA 2017</t>
  </si>
  <si>
    <t>Client</t>
  </si>
  <si>
    <t>No Client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</si>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</sst>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1">
    <numFmt numFmtId="164" formatCode="#,##0.00_ ;[Red]\-#,##0.00\ ;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0" xfId="0" applyNumberFormat="1" applyFont="1" applyFill="1" applyBorder="1" applyAlignment="1" applyProtection="1"/>
    <xf numFmtId="164" fontId="0" fillId="0" borderId="0" xfId="0" applyNumberFormat="1"/>
    <xf numFmtId="164" fontId="0" fillId="0" borderId="0" xfId="0" applyNumberFormat="1" applyFont="1" applyFill="1" applyBorder="1" applyAlignment="1" applyProtection="1"/>
    <xf numFmtId="0" fontId="0" fillId="0" borderId="1" xfId="0" applyBorder="1"/>
    <xf numFmtId="164" fontId="0" fillId="0" borderId="1" xfId="0" applyNumberFormat="1" applyBorder="1"/>
    <xf numFmtId="0" fontId="0" fillId="0" borderId="0" xfId="0" applyBorder="1"/>
    <xf numFmtId="164" fontId="0" fillId="0" borderId="0" xfId="0" applyNumberFormat="1" applyBorder="1"/>
  </cellXfs>
  <cellStyles count="1">
    <cellStyle name="Normal" xfId="0" builtinId="0"/>
  </cellStyles>
  <dxfs count="18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4" formatCode="#,##0.00_ ;[Red]\-#,##0.00\ ;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4" formatCode="#,##0.00_ ;[Red]\-#,##0.00\ ;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4" formatCode="#,##0.00_ ;[Red]\-#,##0.00\ ;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4" formatCode="#,##0.00_ ;[Red]\-#,##0.00\ ;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4" formatCode="#,##0.00_ ;[Red]\-#,##0.00\ ;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4" formatCode="#,##0.00_ ;[Red]\-#,##0.00\ ;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numFmt numFmtId="164" formatCode="#,##0.00_ ;[Red]\-#,##0.00\ ;"/>
    </dxf>
    <dxf>
      <numFmt numFmtId="164" formatCode="#,##0.00_ ;[Red]\-#,##0.00\ ;"/>
    </dxf>
    <dxf>
      <numFmt numFmtId="164" formatCode="#,##0.00_ ;[Red]\-#,##0.00\ ;"/>
    </dxf>
    <dxf>
      <numFmt numFmtId="164" formatCode="#,##0.00_ ;[Red]\-#,##0.00\ ;"/>
    </dxf>
    <dxf>
      <numFmt numFmtId="164" formatCode="#,##0.00_ ;[Red]\-#,##0.00\ ;"/>
    </dxf>
    <dxf>
      <numFmt numFmtId="164" formatCode="#,##0.00_ ;[Red]\-#,##0.00\ ;"/>
    </dxf>
    <dxf>
      <font>
        <b/>
        <i val="0"/>
        <color auto="1"/>
      </font>
    </dxf>
    <dxf>
      <font>
        <b/>
        <i val="0"/>
        <color theme="0"/>
      </font>
      <fill>
        <patternFill>
          <bgColor theme="1" tint="0.24994659260841701"/>
        </patternFill>
      </fill>
    </dxf>
    <dxf>
      <fill>
        <patternFill>
          <bgColor theme="0" tint="-4.9989318521683403E-2"/>
        </patternFill>
      </fill>
      <border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  <vertical style="hair">
          <color indexed="64"/>
        </vertical>
        <horizontal style="hair">
          <color indexed="64"/>
        </horizontal>
      </border>
    </dxf>
    <dxf>
      <border outline="0">
        <bottom style="thin">
          <color indexed="64"/>
        </bottom>
      </border>
    </dxf>
  </dxfs>
  <tableStyles count="2" defaultPivotStyle="PivotStyleLight16">
    <tableStyle name="Jean-Eric" pivot="0" count="3" xr9:uid="{FF0F227A-82B2-4E6D-92BB-C5D79EACF4F0}">
      <tableStyleElement type="wholeTable" dxfId="16"/>
      <tableStyleElement type="headerRow" dxfId="15"/>
      <tableStyleElement type="totalRow" dxfId="14"/>
    </tableStyle>
    <tableStyle name="Style de tableau 1" pivot="0" count="0" xr9:uid="{D46444CF-4C60-4A55-B786-9E59296B7280}"/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14</xdr:row>
      <xdr:rowOff>0</xdr:rowOff>
    </xdr:from>
    <xdr:to>
      <xdr:col>10</xdr:col>
      <xdr:colOff>151523</xdr:colOff>
      <xdr:row>27</xdr:row>
      <xdr:rowOff>75881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ECF4A821-FD80-43F5-9879-CF6B0F57329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3952875" y="2667000"/>
          <a:ext cx="7019048" cy="2552381"/>
        </a:xfrm>
        <a:prstGeom prst="rect">
          <a:avLst/>
        </a:prstGeom>
      </xdr:spPr>
    </xdr:pic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DFE3BB2B-7666-4F20-AF4B-EB2526A401EB}" name="Tableau4" displayName="Tableau4" ref="A1:H11" totalsRowCount="1" headerRowBorderDxfId="17" headerRowCellStyle="Normal" dataCellStyle="Normal">
  <autoFilter ref="A1:H10" xr:uid="{4AD3B19D-CD5A-40E4-8438-9EF4A649DC6F}"/>
  <sortState xmlns:xlrd2="http://schemas.microsoft.com/office/spreadsheetml/2017/richdata2" ref="A2:H10">
    <sortCondition ref="G2:G10"/>
  </sortState>
  <tableColumns count="8">
    <tableColumn id="1" xr3:uid="{180DF55F-892E-4282-AF1B-9C8ED7270424}" name="No Client" totalsRowLabel="Total" totalsRowDxfId="7" dataCellStyle="Normal"/>
    <tableColumn id="2" xr3:uid="{81C4C46D-96F0-49ED-8184-D4A6222B75DA}" name="Client" totalsRowDxfId="6" dataCellStyle="Normal"/>
    <tableColumn id="19" xr3:uid="{B0D21959-5FCD-49DD-8F68-8F1064D0ABBD}" name="CA 2017" totalsRowFunction="sum" dataDxfId="13" totalsRowDxfId="5" dataCellStyle="Normal"/>
    <tableColumn id="20" xr3:uid="{0614AE7C-0256-4825-B2E0-29B84F50072D}" name="CA 2018" totalsRowFunction="sum" dataDxfId="12" totalsRowDxfId="4" dataCellStyle="Normal"/>
    <tableColumn id="21" xr3:uid="{7B672AEF-BB6B-4E54-BB5D-82C800D04B3E}" name="CA 2019" totalsRowFunction="sum" dataDxfId="11" totalsRowDxfId="3" dataCellStyle="Normal"/>
    <tableColumn id="22" xr3:uid="{9B8BF940-6C7C-4D53-8D6D-F20FF89296D9}" name="CA 2020" totalsRowFunction="sum" dataDxfId="10" totalsRowDxfId="2" dataCellStyle="Normal"/>
    <tableColumn id="24" xr3:uid="{6265BC06-749C-466E-BAFE-E9D1D3636637}" name="Total CA 2017-2020" totalsRowFunction="sum" dataDxfId="9" totalsRowDxfId="1" dataCellStyle="Normal">
      <calculatedColumnFormula>SUM(Tableau4[[#This Row],[CA 2017]:[CA 2020]])</calculatedColumnFormula>
    </tableColumn>
    <tableColumn id="25" xr3:uid="{C0C59761-87CD-4EBB-8036-8EB00C44DB5E}" name="Moyenne annuelle CA 2017-2020" totalsRowFunction="sum" dataDxfId="8" totalsRowDxfId="0" dataCellStyle="Normal">
      <calculatedColumnFormula>Tableau4[[#This Row],[Total CA 2017-2020]]/4</calculatedColumnFormula>
    </tableColumn>
  </tableColumns>
  <tableStyleInfo name="Jean-Eric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E282B4C-B3AA-437C-B64F-D14B4E19B8A3}">
  <dimension ref="A1:H11"/>
  <sheetViews>
    <sheetView showGridLines="0" tabSelected="1" workbookViewId="0">
      <selection activeCell="D15" sqref="D15"/>
    </sheetView>
  </sheetViews>
  <sheetFormatPr baseColWidth="10" defaultRowHeight="15" x14ac:dyDescent="0.25"/>
  <cols>
    <col min="1" max="1" width="13.42578125" bestFit="1" customWidth="1"/>
    <col min="2" max="2" width="21.28515625" bestFit="1" customWidth="1"/>
    <col min="3" max="6" width="12.28515625" bestFit="1" customWidth="1"/>
    <col min="7" max="7" width="21.7109375" bestFit="1" customWidth="1"/>
    <col min="8" max="8" width="33.85546875" bestFit="1" customWidth="1"/>
  </cols>
  <sheetData>
    <row r="1" spans="1:8" x14ac:dyDescent="0.25">
      <c r="A1" t="s">
        <v>24</v>
      </c>
      <c r="B1" t="s">
        <v>23</v>
      </c>
      <c r="C1" t="s">
        <v>22</v>
      </c>
      <c r="D1" t="s">
        <v>21</v>
      </c>
      <c r="E1" t="s">
        <v>20</v>
      </c>
      <c r="F1" t="s">
        <v>19</v>
      </c>
      <c r="G1" t="s">
        <v>18</v>
      </c>
      <c r="H1" t="s">
        <v>17</v>
      </c>
    </row>
    <row r="2" spans="1:8" x14ac:dyDescent="0.25">
      <c r="A2" t="s">
        <v>8</v>
      </c>
      <c r="B2" t="s">
        <v>7</v>
      </c>
      <c r="C2" s="2" t="s">
        <v>0</v>
      </c>
      <c r="D2" s="2" t="s">
        <v>0</v>
      </c>
      <c r="E2" s="2" t="s">
        <v>0</v>
      </c>
      <c r="F2" s="2" t="s">
        <v>0</v>
      </c>
      <c r="G2" s="2">
        <f>SUM(Tableau4[[#This Row],[CA 2017]:[CA 2020]])</f>
        <v>0</v>
      </c>
      <c r="H2" s="2">
        <f>Tableau4[[#This Row],[Total CA 2017-2020]]/4</f>
        <v>0</v>
      </c>
    </row>
    <row r="3" spans="1:8" x14ac:dyDescent="0.25">
      <c r="A3" t="s">
        <v>6</v>
      </c>
      <c r="B3" t="s">
        <v>5</v>
      </c>
      <c r="C3" s="2" t="s">
        <v>0</v>
      </c>
      <c r="D3" s="2">
        <v>10</v>
      </c>
      <c r="E3" s="2" t="s">
        <v>0</v>
      </c>
      <c r="F3" s="2" t="s">
        <v>0</v>
      </c>
      <c r="G3" s="2">
        <f>SUM(Tableau4[[#This Row],[CA 2017]:[CA 2020]])</f>
        <v>10</v>
      </c>
      <c r="H3" s="2">
        <f>Tableau4[[#This Row],[Total CA 2017-2020]]/4</f>
        <v>2.5</v>
      </c>
    </row>
    <row r="4" spans="1:8" x14ac:dyDescent="0.25">
      <c r="A4" t="s">
        <v>16</v>
      </c>
      <c r="B4" t="s">
        <v>15</v>
      </c>
      <c r="C4" s="2" t="s">
        <v>0</v>
      </c>
      <c r="D4" s="2" t="s">
        <v>0</v>
      </c>
      <c r="E4" s="2">
        <v>295.22000000000003</v>
      </c>
      <c r="F4" s="2">
        <v>279.95999999999998</v>
      </c>
      <c r="G4" s="2">
        <f>SUM(Tableau4[[#This Row],[CA 2017]:[CA 2020]])</f>
        <v>575.18000000000006</v>
      </c>
      <c r="H4" s="2">
        <f>Tableau4[[#This Row],[Total CA 2017-2020]]/4</f>
        <v>143.79500000000002</v>
      </c>
    </row>
    <row r="5" spans="1:8" x14ac:dyDescent="0.25">
      <c r="A5" s="6" t="s">
        <v>2</v>
      </c>
      <c r="B5" s="6" t="s">
        <v>1</v>
      </c>
      <c r="C5" s="7" t="s">
        <v>0</v>
      </c>
      <c r="D5" s="7">
        <v>285.83</v>
      </c>
      <c r="E5" s="7">
        <v>399.1</v>
      </c>
      <c r="F5" s="7" t="s">
        <v>0</v>
      </c>
      <c r="G5" s="7">
        <f>SUM(Tableau4[[#This Row],[CA 2017]:[CA 2020]])</f>
        <v>684.93000000000006</v>
      </c>
      <c r="H5" s="7">
        <f>Tableau4[[#This Row],[Total CA 2017-2020]]/4</f>
        <v>171.23250000000002</v>
      </c>
    </row>
    <row r="6" spans="1:8" x14ac:dyDescent="0.25">
      <c r="A6" t="s">
        <v>4</v>
      </c>
      <c r="B6" t="s">
        <v>3</v>
      </c>
      <c r="C6" s="2">
        <v>550</v>
      </c>
      <c r="D6" s="2" t="s">
        <v>0</v>
      </c>
      <c r="E6" s="2">
        <v>187.82</v>
      </c>
      <c r="F6" s="2" t="s">
        <v>0</v>
      </c>
      <c r="G6" s="2">
        <f>SUM(Tableau4[[#This Row],[CA 2017]:[CA 2020]])</f>
        <v>737.81999999999994</v>
      </c>
      <c r="H6" s="2">
        <f>Tableau4[[#This Row],[Total CA 2017-2020]]/4</f>
        <v>184.45499999999998</v>
      </c>
    </row>
    <row r="7" spans="1:8" x14ac:dyDescent="0.25">
      <c r="A7" t="s">
        <v>12</v>
      </c>
      <c r="B7" t="s">
        <v>11</v>
      </c>
      <c r="C7" s="2" t="s">
        <v>0</v>
      </c>
      <c r="D7" s="2">
        <v>79.81</v>
      </c>
      <c r="E7" s="2">
        <v>341.18</v>
      </c>
      <c r="F7" s="2">
        <v>391.33</v>
      </c>
      <c r="G7" s="2">
        <f>SUM(Tableau4[[#This Row],[CA 2017]:[CA 2020]])</f>
        <v>812.31999999999994</v>
      </c>
      <c r="H7" s="2">
        <f>Tableau4[[#This Row],[Total CA 2017-2020]]/4</f>
        <v>203.07999999999998</v>
      </c>
    </row>
    <row r="8" spans="1:8" x14ac:dyDescent="0.25">
      <c r="A8" t="s">
        <v>12</v>
      </c>
      <c r="B8" t="s">
        <v>13</v>
      </c>
      <c r="C8" s="2" t="s">
        <v>0</v>
      </c>
      <c r="D8" s="2">
        <v>318.47000000000003</v>
      </c>
      <c r="E8" s="2">
        <v>134.44999999999999</v>
      </c>
      <c r="F8" s="2">
        <v>499</v>
      </c>
      <c r="G8" s="2">
        <f>SUM(Tableau4[[#This Row],[CA 2017]:[CA 2020]])</f>
        <v>951.92000000000007</v>
      </c>
      <c r="H8" s="2">
        <f>Tableau4[[#This Row],[Total CA 2017-2020]]/4</f>
        <v>237.98000000000002</v>
      </c>
    </row>
    <row r="9" spans="1:8" x14ac:dyDescent="0.25">
      <c r="A9" t="s">
        <v>12</v>
      </c>
      <c r="B9" t="s">
        <v>14</v>
      </c>
      <c r="C9" s="2">
        <v>120</v>
      </c>
      <c r="D9" s="2">
        <v>239.76</v>
      </c>
      <c r="E9" s="2">
        <v>240.82</v>
      </c>
      <c r="F9" s="2">
        <v>368.22</v>
      </c>
      <c r="G9" s="2">
        <f>SUM(Tableau4[[#This Row],[CA 2017]:[CA 2020]])</f>
        <v>968.8</v>
      </c>
      <c r="H9" s="2">
        <f>Tableau4[[#This Row],[Total CA 2017-2020]]/4</f>
        <v>242.2</v>
      </c>
    </row>
    <row r="10" spans="1:8" x14ac:dyDescent="0.25">
      <c r="A10" s="4" t="s">
        <v>10</v>
      </c>
      <c r="B10" s="4" t="s">
        <v>9</v>
      </c>
      <c r="C10" s="5">
        <v>1000</v>
      </c>
      <c r="D10" s="5" t="s">
        <v>0</v>
      </c>
      <c r="E10" s="5">
        <v>333.57</v>
      </c>
      <c r="F10" s="5" t="s">
        <v>0</v>
      </c>
      <c r="G10" s="5">
        <f>SUM(Tableau4[[#This Row],[CA 2017]:[CA 2020]])</f>
        <v>1333.57</v>
      </c>
      <c r="H10" s="5">
        <f>Tableau4[[#This Row],[Total CA 2017-2020]]/4</f>
        <v>333.39249999999998</v>
      </c>
    </row>
    <row r="11" spans="1:8" x14ac:dyDescent="0.25">
      <c r="A11" s="1" t="s">
        <v>25</v>
      </c>
      <c r="B11" s="1"/>
      <c r="C11" s="3">
        <f>SUBTOTAL(109,Tableau4[CA 2017])</f>
        <v>1670</v>
      </c>
      <c r="D11" s="3">
        <f>SUBTOTAL(109,Tableau4[CA 2018])</f>
        <v>933.87</v>
      </c>
      <c r="E11" s="3">
        <f>SUBTOTAL(109,Tableau4[CA 2019])</f>
        <v>1932.16</v>
      </c>
      <c r="F11" s="3">
        <f>SUBTOTAL(109,Tableau4[CA 2020])</f>
        <v>1538.51</v>
      </c>
      <c r="G11" s="3">
        <f>SUBTOTAL(109,Tableau4[Total CA 2017-2020])</f>
        <v>6074.54</v>
      </c>
      <c r="H11" s="3">
        <f>SUBTOTAL(109,Tableau4[Moyenne annuelle CA 2017-2020])</f>
        <v>1518.635</v>
      </c>
    </row>
  </sheetData>
  <pageMargins left="0.7" right="0.7" top="0.75" bottom="0.75" header="0.3" footer="0.3"/>
  <pageSetup paperSize="9" orientation="portrait" verticalDpi="0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Roselyne RAMAMPY</dc:creator>
  <cp:lastModifiedBy>Jean-Eric</cp:lastModifiedBy>
  <dcterms:created xsi:type="dcterms:W3CDTF">2021-03-01T18:45:09Z</dcterms:created>
  <dcterms:modified xsi:type="dcterms:W3CDTF">2021-03-01T19:29:01Z</dcterms:modified>
</cp:coreProperties>
</file>