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65878C4-F0C4-4BFE-AEA4-3EF333AE492F}" xr6:coauthVersionLast="46" xr6:coauthVersionMax="46" xr10:uidLastSave="{00000000-0000-0000-0000-000000000000}"/>
  <bookViews>
    <workbookView xWindow="-120" yWindow="-120" windowWidth="24240" windowHeight="13740" activeTab="1" xr2:uid="{00000000-000D-0000-FFFF-FFFF00000000}"/>
  </bookViews>
  <sheets>
    <sheet name="BDD" sheetId="1" r:id="rId1"/>
    <sheet name="Résulta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2" l="1" a="1"/>
  <c r="D3" i="2" s="1"/>
  <c r="D4" i="2" a="1"/>
  <c r="D4" i="2" s="1"/>
  <c r="C3" i="2" a="1"/>
  <c r="C3" i="2" s="1"/>
  <c r="C4" i="2" a="1"/>
  <c r="C4" i="2" s="1"/>
  <c r="B6" i="2"/>
  <c r="B7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<sst xmlns="http://schemas.openxmlformats.org/spreadsheetml/2006/main" count="25" uniqueCount="16">
  <si>
    <t xml:space="preserve">DUPOND </t>
  </si>
  <si>
    <t>Gerard</t>
  </si>
  <si>
    <t xml:space="preserve">ALBERT </t>
  </si>
  <si>
    <t>Jean</t>
  </si>
  <si>
    <t>MOULIN</t>
  </si>
  <si>
    <t>Laurence</t>
  </si>
  <si>
    <t>positif</t>
  </si>
  <si>
    <t>negatif</t>
  </si>
  <si>
    <t>Nom</t>
  </si>
  <si>
    <t>Prénom</t>
  </si>
  <si>
    <t>Date</t>
  </si>
  <si>
    <t>Résultat</t>
  </si>
  <si>
    <t xml:space="preserve">C2 : </t>
  </si>
  <si>
    <t xml:space="preserve">D2 : </t>
  </si>
  <si>
    <t>Table2</t>
  </si>
  <si>
    <t>Table1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</si>
</sst>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0" borderId="0" xfId="0" applyFont="1" applyFill="1" applyAlignment="1">
      <alignment horizontal="right"/>
    </xf>
    <xf numFmtId="0" fontId="1" fillId="0" borderId="0" xfId="0" applyFont="1" applyFill="1"/>
    <xf numFmtId="0" fontId="2" fillId="0" borderId="0" xfId="0" applyFont="1"/>
  </cellXfs>
  <cellStyles count="1">
    <cellStyle name="Normal" xfId="0" builtinId="0"/>
  </cellStyles>
  <dxfs count="6">
    <dxf>
      <numFmt numFmtId="19" formatCode="dd/mm/yyyy"/>
    </dxf>
    <dxf>
      <numFmt numFmtId="19" formatCode="dd/mm/yyyy"/>
    </dxf>
    <dxf>
      <numFmt numFmtId="19" formatCode="dd/mm/yyyy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F9B20EFD-BF03-476B-BC8F-09CD847C9572}">
      <tableStyleElement type="wholeTable" dxfId="5"/>
      <tableStyleElement type="headerRow" dxfId="4"/>
      <tableStyleElement type="totalRow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7C4FDF5-0294-4878-A356-416C83636F0F}" name="Table1" displayName="Table1" ref="A2:D5" totalsRowShown="0">
  <autoFilter ref="A2:D5" xr:uid="{C69B7E49-C2BB-450D-9694-A6E07735F8AF}"/>
  <tableColumns count="4">
    <tableColumn id="1" xr3:uid="{74DFD36B-8A5B-4F73-BCB1-31E7A508F03C}" name="Nom"/>
    <tableColumn id="2" xr3:uid="{A2E4AE8A-28D7-41A3-B9CA-52B622F72519}" name="Prénom"/>
    <tableColumn id="3" xr3:uid="{4C0B30B7-BE7D-43B2-998C-68F5CFF16410}" name="Date" dataDxfId="2"/>
    <tableColumn id="4" xr3:uid="{CFF73B46-8DDD-4F01-ABB3-5BD5F5F96167}" name="Résultat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E87E92B-EFC8-497F-B3E0-AB3E6A19B60C}" name="Table2" displayName="Table2" ref="A2:D4" totalsRowShown="0">
  <autoFilter ref="A2:D4" xr:uid="{A4ADBE33-FBAC-42B1-8FBF-E77DC97EEB67}"/>
  <tableColumns count="4">
    <tableColumn id="1" xr3:uid="{6395148F-EE4C-484E-88E3-F9F67B1A9280}" name="Nom"/>
    <tableColumn id="2" xr3:uid="{56C8EA81-CCEF-4067-B8C1-60AE28B34EAF}" name="Prénom"/>
    <tableColumn id="3" xr3:uid="{F3D53BB6-AA65-41C3-9FD2-B601BFF41F77}" name="Date" dataDxfId="1">
      <calculatedColumnFormula array="1">IFERROR(INDEX(Table1[Date],MATCH(Table2[[#This Row],[Nom]]&amp;Table2[[#This Row],[Prénom]],Table1[Nom]&amp;Table1[Prénom],0)),"")</calculatedColumnFormula>
    </tableColumn>
    <tableColumn id="4" xr3:uid="{C8D640A4-9524-4198-A63C-59FB8B601BBD}" name="Résultat" dataDxfId="0">
      <calculatedColumnFormula array="1">IFERROR(INDEX(Table1[Résultat],MATCH(Table2[[#This Row],[Nom]]&amp;Table2[[#This Row],[Prénom]],Table1[Nom]&amp;Table1[Prénom],0)),"")</calculatedColumnFormula>
    </tableColumn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5"/>
  <sheetViews>
    <sheetView showGridLines="0" workbookViewId="0">
      <selection activeCell="A2" sqref="A2"/>
    </sheetView>
  </sheetViews>
  <sheetFormatPr defaultColWidth="11.42578125" defaultRowHeight="15" x14ac:dyDescent="0.25"/>
  <sheetData>
    <row r="1" spans="1:4" x14ac:dyDescent="0.25">
      <c r="A1" s="4" t="s">
        <v>15</v>
      </c>
    </row>
    <row r="2" spans="1:4" x14ac:dyDescent="0.25">
      <c r="A2" t="s">
        <v>8</v>
      </c>
      <c r="B2" t="s">
        <v>9</v>
      </c>
      <c r="C2" t="s">
        <v>10</v>
      </c>
      <c r="D2" t="s">
        <v>11</v>
      </c>
    </row>
    <row r="3" spans="1:4" x14ac:dyDescent="0.25">
      <c r="A3" t="s">
        <v>0</v>
      </c>
      <c r="B3" t="s">
        <v>1</v>
      </c>
      <c r="C3" s="1">
        <v>44197</v>
      </c>
      <c r="D3" t="s">
        <v>6</v>
      </c>
    </row>
    <row r="4" spans="1:4" x14ac:dyDescent="0.25">
      <c r="A4" t="s">
        <v>2</v>
      </c>
      <c r="B4" t="s">
        <v>3</v>
      </c>
      <c r="C4" s="1">
        <v>44198</v>
      </c>
      <c r="D4" t="s">
        <v>7</v>
      </c>
    </row>
    <row r="5" spans="1:4" x14ac:dyDescent="0.25">
      <c r="A5" t="s">
        <v>4</v>
      </c>
      <c r="B5" t="s">
        <v>5</v>
      </c>
      <c r="C5" s="1">
        <v>44199</v>
      </c>
      <c r="D5" t="s">
        <v>6</v>
      </c>
    </row>
  </sheetData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showGridLines="0" tabSelected="1" workbookViewId="0">
      <selection activeCell="F8" sqref="F8"/>
    </sheetView>
  </sheetViews>
  <sheetFormatPr defaultColWidth="11.42578125" defaultRowHeight="15" x14ac:dyDescent="0.25"/>
  <sheetData>
    <row r="1" spans="1:4" x14ac:dyDescent="0.25">
      <c r="A1" s="4" t="s">
        <v>14</v>
      </c>
    </row>
    <row r="2" spans="1:4" x14ac:dyDescent="0.25">
      <c r="A2" t="s">
        <v>8</v>
      </c>
      <c r="B2" t="s">
        <v>9</v>
      </c>
      <c r="C2" t="s">
        <v>10</v>
      </c>
      <c r="D2" t="s">
        <v>11</v>
      </c>
    </row>
    <row r="3" spans="1:4" x14ac:dyDescent="0.25">
      <c r="A3" t="s">
        <v>2</v>
      </c>
      <c r="B3" t="s">
        <v>3</v>
      </c>
      <c r="C3" s="1" cm="1">
        <f t="array" ref="C3">IFERROR(INDEX(Table1[Date],MATCH(Table2[[#This Row],[Nom]]&amp;Table2[[#This Row],[Prénom]],Table1[Nom]&amp;Table1[Prénom],0)),"")</f>
        <v>44198</v>
      </c>
      <c r="D3" s="1" t="str" cm="1">
        <f t="array" ref="D3">IFERROR(INDEX(Table1[Résultat],MATCH(Table2[[#This Row],[Nom]]&amp;Table2[[#This Row],[Prénom]],Table1[Nom]&amp;Table1[Prénom],0)),"")</f>
        <v>negatif</v>
      </c>
    </row>
    <row r="4" spans="1:4" x14ac:dyDescent="0.25">
      <c r="A4" t="s">
        <v>4</v>
      </c>
      <c r="B4" t="s">
        <v>5</v>
      </c>
      <c r="C4" s="1" cm="1">
        <f t="array" ref="C4">IFERROR(INDEX(Table1[Date],MATCH(Table2[[#This Row],[Nom]]&amp;Table2[[#This Row],[Prénom]],Table1[Nom]&amp;Table1[Prénom],0)),"")</f>
        <v>44199</v>
      </c>
      <c r="D4" t="str" cm="1">
        <f t="array" ref="D4">IFERROR(INDEX(Table1[Résultat],MATCH(Table2[[#This Row],[Nom]]&amp;Table2[[#This Row],[Prénom]],Table1[Nom]&amp;Table1[Prénom],0)),"")</f>
        <v>positif</v>
      </c>
    </row>
    <row r="6" spans="1:4" x14ac:dyDescent="0.25">
      <c r="A6" s="2" t="s">
        <v>12</v>
      </c>
      <c r="B6" s="3" t="str">
        <f ca="1">_xlfn.FORMULATEXT(C3)</f>
        <v>=IFERROR(INDEX(Table1[Date];MATCH([@Nom]&amp;[@Prénom];Table1[Nom]&amp;Table1[Prénom];0));"")</v>
      </c>
    </row>
    <row r="7" spans="1:4" x14ac:dyDescent="0.25">
      <c r="A7" s="2" t="s">
        <v>13</v>
      </c>
      <c r="B7" s="3" t="str">
        <f ca="1">_xlfn.FORMULATEXT(D3)</f>
        <v>=IFERROR(INDEX(Table1[Résultat];MATCH([@Nom]&amp;[@Prénom];Table1[Nom]&amp;Table1[Prénom];0));"")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BDD</vt:lpstr>
      <vt:lpstr>Résultat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GOUOT Cyril</dc:creator>
  <cp:lastModifiedBy>Jean-Eric</cp:lastModifiedBy>
  <dcterms:created xsi:type="dcterms:W3CDTF">2021-02-01T12:30:14Z</dcterms:created>
  <dcterms:modified xsi:type="dcterms:W3CDTF">2021-02-01T12:50:13Z</dcterms:modified>
</cp:coreProperties>
</file>