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0FBF1C2E-6656-42BC-8745-2BE8E8CFC599}" xr6:coauthVersionLast="46" xr6:coauthVersionMax="46" xr10:uidLastSave="{00000000-0000-0000-0000-000000000000}"/>
  <bookViews>
    <workbookView xWindow="-120" yWindow="-120" windowWidth="24240" windowHeight="13740" xr2:uid="{EE774A80-5812-49D6-A33C-7EF2B5B69EBA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F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<sst xmlns="http://schemas.openxmlformats.org/spreadsheetml/2006/main" count="94" uniqueCount="40">
  <si>
    <t>Prix</t>
  </si>
  <si>
    <t>Code Prix</t>
  </si>
  <si>
    <t>Nom Produit</t>
  </si>
  <si>
    <t>004</t>
  </si>
  <si>
    <t>A</t>
  </si>
  <si>
    <t>008</t>
  </si>
  <si>
    <t>K</t>
  </si>
  <si>
    <t>001</t>
  </si>
  <si>
    <t>G</t>
  </si>
  <si>
    <t>003</t>
  </si>
  <si>
    <t>H</t>
  </si>
  <si>
    <t>I</t>
  </si>
  <si>
    <t>009</t>
  </si>
  <si>
    <t>J</t>
  </si>
  <si>
    <t>B</t>
  </si>
  <si>
    <t>002</t>
  </si>
  <si>
    <t>C</t>
  </si>
  <si>
    <t>005</t>
  </si>
  <si>
    <t>D</t>
  </si>
  <si>
    <t>006</t>
  </si>
  <si>
    <t>010</t>
  </si>
  <si>
    <t>Table1</t>
  </si>
  <si>
    <t>Table2</t>
  </si>
  <si>
    <t>Information Stock</t>
  </si>
  <si>
    <t>Info_01</t>
  </si>
  <si>
    <t>Info_02</t>
  </si>
  <si>
    <t>Info_04</t>
  </si>
  <si>
    <t>Info_05</t>
  </si>
  <si>
    <t>Info_06</t>
  </si>
  <si>
    <t>Info_08</t>
  </si>
  <si>
    <t>Info_09</t>
  </si>
  <si>
    <t>Info_10</t>
  </si>
  <si>
    <t>Info_12</t>
  </si>
  <si>
    <t>Info_13</t>
  </si>
  <si>
    <t>Info_14</t>
  </si>
  <si>
    <t>Info_15</t>
  </si>
  <si>
    <t>Info_16</t>
  </si>
  <si>
    <t>Info_18</t>
  </si>
  <si>
    <t>Info_19</t>
  </si>
  <si>
    <t>Info_20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</si>
</sst>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b/>
      <sz val="11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49" fontId="0" fillId="0" borderId="0" xfId="0" applyNumberFormat="1"/>
  </cellXfs>
  <cellStyles count="1">
    <cellStyle name="Normal" xfId="0" builtinId="0"/>
  </cellStyles>
  <dxfs count="7">
    <dxf>
      <numFmt numFmtId="30" formatCode="@"/>
    </dxf>
    <dxf>
      <numFmt numFmtId="30" formatCode="@"/>
    </dxf>
    <dxf>
      <numFmt numFmtId="0" formatCode="General"/>
      <fill>
        <patternFill patternType="solid">
          <fgColor indexed="64"/>
          <bgColor theme="9" tint="0.79998168889431442"/>
        </patternFill>
      </fill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56F00747-8161-49ED-900D-8C39C4927750}">
      <tableStyleElement type="wholeTable" dxfId="6"/>
      <tableStyleElement type="headerRow" dxfId="5"/>
      <tableStyleElement type="total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F6CFC5-F1E9-474C-A81A-9F5674BC6657}" name="Table1" displayName="Table1" ref="A2:D20" totalsRowShown="0">
  <autoFilter ref="A2:D20" xr:uid="{DA97A443-E154-4B44-8F9C-227D26948D7A}">
    <filterColumn colId="0" hiddenButton="1"/>
    <filterColumn colId="1" hiddenButton="1"/>
    <filterColumn colId="2" hiddenButton="1"/>
    <filterColumn colId="3" hiddenButton="1"/>
  </autoFilter>
  <tableColumns count="4">
    <tableColumn id="1" xr3:uid="{88F74DDF-0215-4611-8411-B6DDD748FCEE}" name="Prix"/>
    <tableColumn id="2" xr3:uid="{2692DB0C-C80E-4A7C-9556-BB2A6EDFA283}" name="Code Prix" dataDxfId="1"/>
    <tableColumn id="3" xr3:uid="{8E9CFD9B-B479-4C58-82ED-0E0E86476679}" name="Nom Produit"/>
    <tableColumn id="4" xr3:uid="{1942EF5D-8FD1-4005-BAFB-6C6A7219756F}" name="Information Stock" dataDxfId="2">
      <calculatedColumnFormula array="1">IFERROR(INDEX(Table2[Information Stock],MATCH(Table1[[#This Row],[Prix]]&amp;Table1[[#This Row],[Code Prix]],Table2[Prix]&amp;Table2[Code Prix],0)),"")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AF4580-A6C1-4F7B-A707-C874E82D27CA}" name="Table2" displayName="Table2" ref="A2:D18" totalsRowShown="0">
  <autoFilter ref="A2:D18" xr:uid="{44794674-265C-4C84-81E4-201592C52361}"/>
  <tableColumns count="4">
    <tableColumn id="1" xr3:uid="{DF327AB6-38B5-4DDF-921E-0D0715FE4559}" name="Prix"/>
    <tableColumn id="2" xr3:uid="{491FF93F-4BA4-4A6A-BC84-6EA8567001F9}" name="Code Prix" dataDxfId="0"/>
    <tableColumn id="3" xr3:uid="{381D37CD-484F-4176-B26F-EE747C817798}" name="Nom Produit"/>
    <tableColumn id="4" xr3:uid="{2DEA0787-0D28-4AD4-93A5-4029E967A5FC}" name="Information Stock" dataDxfId="3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46BEA-4B62-434F-8835-45F104FF9651}">
  <dimension ref="A1:F20"/>
  <sheetViews>
    <sheetView showGridLines="0" tabSelected="1" workbookViewId="0">
      <selection activeCell="D29" sqref="D29"/>
    </sheetView>
  </sheetViews>
  <sheetFormatPr defaultRowHeight="12.75" x14ac:dyDescent="0.2"/>
  <cols>
    <col min="1" max="1" width="7.85546875" bestFit="1" customWidth="1"/>
    <col min="2" max="2" width="12.28515625" bestFit="1" customWidth="1"/>
    <col min="3" max="3" width="14.28515625" bestFit="1" customWidth="1"/>
    <col min="4" max="4" width="18.28515625" bestFit="1" customWidth="1"/>
  </cols>
  <sheetData>
    <row r="1" spans="1:6" ht="15" x14ac:dyDescent="0.25">
      <c r="A1" s="2" t="s">
        <v>21</v>
      </c>
    </row>
    <row r="2" spans="1:6" x14ac:dyDescent="0.2">
      <c r="A2" t="s">
        <v>0</v>
      </c>
      <c r="B2" t="s">
        <v>1</v>
      </c>
      <c r="C2" t="s">
        <v>2</v>
      </c>
      <c r="D2" t="s">
        <v>23</v>
      </c>
    </row>
    <row r="3" spans="1:6" x14ac:dyDescent="0.2">
      <c r="A3">
        <v>8.17</v>
      </c>
      <c r="B3" s="4" t="s">
        <v>3</v>
      </c>
      <c r="C3" t="s">
        <v>18</v>
      </c>
      <c r="D3" s="3" t="str" cm="1">
        <f t="array" ref="D3">IFERROR(INDEX(Table2[Information Stock],MATCH(Table1[[#This Row],[Prix]]&amp;Table1[[#This Row],[Code Prix]],Table2[Prix]&amp;Table2[Code Prix],0)),"")</f>
        <v>Info_01</v>
      </c>
      <c r="F3" s="1" t="str">
        <f ca="1">_xlfn.FORMULATEXT(Table1[[#This Row],[Information Stock]])</f>
        <v>=IFERROR(INDEX(Table2[Information Stock];MATCH([@Prix]&amp;[@[Code Prix]];Table2[Prix]&amp;Table2[Code Prix];0));"")</v>
      </c>
    </row>
    <row r="4" spans="1:6" x14ac:dyDescent="0.2">
      <c r="A4">
        <v>9.3699999999999992</v>
      </c>
      <c r="B4" s="4" t="s">
        <v>7</v>
      </c>
      <c r="C4" t="s">
        <v>10</v>
      </c>
      <c r="D4" s="3" t="str" cm="1">
        <f t="array" ref="D4">IFERROR(INDEX(Table2[Information Stock],MATCH(Table1[[#This Row],[Prix]]&amp;Table1[[#This Row],[Code Prix]],Table2[Prix]&amp;Table2[Code Prix],0)),"")</f>
        <v>Info_02</v>
      </c>
    </row>
    <row r="5" spans="1:6" x14ac:dyDescent="0.2">
      <c r="A5">
        <v>8.85</v>
      </c>
      <c r="B5" s="4" t="s">
        <v>3</v>
      </c>
      <c r="C5" t="s">
        <v>13</v>
      </c>
      <c r="D5" s="3" t="str" cm="1">
        <f t="array" ref="D5">IFERROR(INDEX(Table2[Information Stock],MATCH(Table1[[#This Row],[Prix]]&amp;Table1[[#This Row],[Code Prix]],Table2[Prix]&amp;Table2[Code Prix],0)),"")</f>
        <v/>
      </c>
    </row>
    <row r="6" spans="1:6" x14ac:dyDescent="0.2">
      <c r="A6">
        <v>1.58</v>
      </c>
      <c r="B6" s="4" t="s">
        <v>3</v>
      </c>
      <c r="C6" t="s">
        <v>14</v>
      </c>
      <c r="D6" s="3" t="str" cm="1">
        <f t="array" ref="D6">IFERROR(INDEX(Table2[Information Stock],MATCH(Table1[[#This Row],[Prix]]&amp;Table1[[#This Row],[Code Prix]],Table2[Prix]&amp;Table2[Code Prix],0)),"")</f>
        <v>Info_04</v>
      </c>
    </row>
    <row r="7" spans="1:6" x14ac:dyDescent="0.2">
      <c r="A7">
        <v>8.92</v>
      </c>
      <c r="B7" s="4" t="s">
        <v>19</v>
      </c>
      <c r="C7" t="s">
        <v>14</v>
      </c>
      <c r="D7" s="3" t="str" cm="1">
        <f t="array" ref="D7">IFERROR(INDEX(Table2[Information Stock],MATCH(Table1[[#This Row],[Prix]]&amp;Table1[[#This Row],[Code Prix]],Table2[Prix]&amp;Table2[Code Prix],0)),"")</f>
        <v>Info_05</v>
      </c>
    </row>
    <row r="8" spans="1:6" x14ac:dyDescent="0.2">
      <c r="A8">
        <v>3.73</v>
      </c>
      <c r="B8" s="4" t="s">
        <v>20</v>
      </c>
      <c r="C8" t="s">
        <v>11</v>
      </c>
      <c r="D8" s="3" t="str" cm="1">
        <f t="array" ref="D8">IFERROR(INDEX(Table2[Information Stock],MATCH(Table1[[#This Row],[Prix]]&amp;Table1[[#This Row],[Code Prix]],Table2[Prix]&amp;Table2[Code Prix],0)),"")</f>
        <v>Info_06</v>
      </c>
    </row>
    <row r="9" spans="1:6" x14ac:dyDescent="0.2">
      <c r="A9">
        <v>4.9000000000000004</v>
      </c>
      <c r="B9" s="4" t="s">
        <v>5</v>
      </c>
      <c r="C9" t="s">
        <v>6</v>
      </c>
      <c r="D9" s="3" t="str" cm="1">
        <f t="array" ref="D9">IFERROR(INDEX(Table2[Information Stock],MATCH(Table1[[#This Row],[Prix]]&amp;Table1[[#This Row],[Code Prix]],Table2[Prix]&amp;Table2[Code Prix],0)),"")</f>
        <v/>
      </c>
    </row>
    <row r="10" spans="1:6" x14ac:dyDescent="0.2">
      <c r="A10">
        <v>7.11</v>
      </c>
      <c r="B10" s="4" t="s">
        <v>7</v>
      </c>
      <c r="C10" t="s">
        <v>13</v>
      </c>
      <c r="D10" s="3" t="str" cm="1">
        <f t="array" ref="D10">IFERROR(INDEX(Table2[Information Stock],MATCH(Table1[[#This Row],[Prix]]&amp;Table1[[#This Row],[Code Prix]],Table2[Prix]&amp;Table2[Code Prix],0)),"")</f>
        <v/>
      </c>
    </row>
    <row r="11" spans="1:6" x14ac:dyDescent="0.2">
      <c r="A11">
        <v>5.57</v>
      </c>
      <c r="B11" s="4" t="s">
        <v>15</v>
      </c>
      <c r="C11" t="s">
        <v>16</v>
      </c>
      <c r="D11" s="3" t="str" cm="1">
        <f t="array" ref="D11">IFERROR(INDEX(Table2[Information Stock],MATCH(Table1[[#This Row],[Prix]]&amp;Table1[[#This Row],[Code Prix]],Table2[Prix]&amp;Table2[Code Prix],0)),"")</f>
        <v>Info_09</v>
      </c>
    </row>
    <row r="12" spans="1:6" x14ac:dyDescent="0.2">
      <c r="A12">
        <v>8.52</v>
      </c>
      <c r="B12" s="4" t="s">
        <v>12</v>
      </c>
      <c r="C12" t="s">
        <v>18</v>
      </c>
      <c r="D12" s="3" t="str" cm="1">
        <f t="array" ref="D12">IFERROR(INDEX(Table2[Information Stock],MATCH(Table1[[#This Row],[Prix]]&amp;Table1[[#This Row],[Code Prix]],Table2[Prix]&amp;Table2[Code Prix],0)),"")</f>
        <v>Info_10</v>
      </c>
    </row>
    <row r="13" spans="1:6" x14ac:dyDescent="0.2">
      <c r="A13">
        <v>4.6100000000000003</v>
      </c>
      <c r="B13" s="4" t="s">
        <v>3</v>
      </c>
      <c r="C13" t="s">
        <v>13</v>
      </c>
      <c r="D13" s="3" t="str" cm="1">
        <f t="array" ref="D13">IFERROR(INDEX(Table2[Information Stock],MATCH(Table1[[#This Row],[Prix]]&amp;Table1[[#This Row],[Code Prix]],Table2[Prix]&amp;Table2[Code Prix],0)),"")</f>
        <v/>
      </c>
    </row>
    <row r="14" spans="1:6" x14ac:dyDescent="0.2">
      <c r="A14">
        <v>5.09</v>
      </c>
      <c r="B14" s="4" t="s">
        <v>12</v>
      </c>
      <c r="C14" t="s">
        <v>6</v>
      </c>
      <c r="D14" s="3" t="str" cm="1">
        <f t="array" ref="D14">IFERROR(INDEX(Table2[Information Stock],MATCH(Table1[[#This Row],[Prix]]&amp;Table1[[#This Row],[Code Prix]],Table2[Prix]&amp;Table2[Code Prix],0)),"")</f>
        <v>Info_13</v>
      </c>
    </row>
    <row r="15" spans="1:6" x14ac:dyDescent="0.2">
      <c r="A15">
        <v>1.66</v>
      </c>
      <c r="B15" s="4" t="s">
        <v>20</v>
      </c>
      <c r="C15" t="s">
        <v>11</v>
      </c>
      <c r="D15" s="3" t="str" cm="1">
        <f t="array" ref="D15">IFERROR(INDEX(Table2[Information Stock],MATCH(Table1[[#This Row],[Prix]]&amp;Table1[[#This Row],[Code Prix]],Table2[Prix]&amp;Table2[Code Prix],0)),"")</f>
        <v>Info_15</v>
      </c>
    </row>
    <row r="16" spans="1:6" x14ac:dyDescent="0.2">
      <c r="A16">
        <v>8.6199999999999992</v>
      </c>
      <c r="B16" s="4" t="s">
        <v>17</v>
      </c>
      <c r="C16" t="s">
        <v>14</v>
      </c>
      <c r="D16" s="3" t="str" cm="1">
        <f t="array" ref="D16">IFERROR(INDEX(Table2[Information Stock],MATCH(Table1[[#This Row],[Prix]]&amp;Table1[[#This Row],[Code Prix]],Table2[Prix]&amp;Table2[Code Prix],0)),"")</f>
        <v>Info_16</v>
      </c>
    </row>
    <row r="17" spans="1:4" x14ac:dyDescent="0.2">
      <c r="A17">
        <v>7.37</v>
      </c>
      <c r="B17" s="4" t="s">
        <v>15</v>
      </c>
      <c r="C17" t="s">
        <v>16</v>
      </c>
      <c r="D17" s="3" t="str" cm="1">
        <f t="array" ref="D17">IFERROR(INDEX(Table2[Information Stock],MATCH(Table1[[#This Row],[Prix]]&amp;Table1[[#This Row],[Code Prix]],Table2[Prix]&amp;Table2[Code Prix],0)),"")</f>
        <v/>
      </c>
    </row>
    <row r="18" spans="1:4" x14ac:dyDescent="0.2">
      <c r="A18">
        <v>7.21</v>
      </c>
      <c r="B18" s="4" t="s">
        <v>7</v>
      </c>
      <c r="C18" t="s">
        <v>13</v>
      </c>
      <c r="D18" s="3" t="str" cm="1">
        <f t="array" ref="D18">IFERROR(INDEX(Table2[Information Stock],MATCH(Table1[[#This Row],[Prix]]&amp;Table1[[#This Row],[Code Prix]],Table2[Prix]&amp;Table2[Code Prix],0)),"")</f>
        <v>Info_18</v>
      </c>
    </row>
    <row r="19" spans="1:4" x14ac:dyDescent="0.2">
      <c r="A19">
        <v>3.97</v>
      </c>
      <c r="B19" s="4" t="s">
        <v>9</v>
      </c>
      <c r="C19" t="s">
        <v>8</v>
      </c>
      <c r="D19" s="3" t="str" cm="1">
        <f t="array" ref="D19">IFERROR(INDEX(Table2[Information Stock],MATCH(Table1[[#This Row],[Prix]]&amp;Table1[[#This Row],[Code Prix]],Table2[Prix]&amp;Table2[Code Prix],0)),"")</f>
        <v>Info_19</v>
      </c>
    </row>
    <row r="20" spans="1:4" x14ac:dyDescent="0.2">
      <c r="A20">
        <v>6.35</v>
      </c>
      <c r="B20" s="4" t="s">
        <v>7</v>
      </c>
      <c r="C20" t="s">
        <v>4</v>
      </c>
      <c r="D20" s="3" t="str" cm="1">
        <f t="array" ref="D20">IFERROR(INDEX(Table2[Information Stock],MATCH(Table1[[#This Row],[Prix]]&amp;Table1[[#This Row],[Code Prix]],Table2[Prix]&amp;Table2[Code Prix],0)),"")</f>
        <v>Info_20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3ED092-A14D-4106-BF78-6E73010A8E61}">
  <dimension ref="A1:D18"/>
  <sheetViews>
    <sheetView showGridLines="0" workbookViewId="0">
      <selection activeCell="A15" sqref="A15"/>
    </sheetView>
  </sheetViews>
  <sheetFormatPr defaultRowHeight="12.75" x14ac:dyDescent="0.2"/>
  <cols>
    <col min="2" max="2" width="12.28515625" bestFit="1" customWidth="1"/>
    <col min="3" max="3" width="14.28515625" bestFit="1" customWidth="1"/>
    <col min="4" max="4" width="20.5703125" bestFit="1" customWidth="1"/>
  </cols>
  <sheetData>
    <row r="1" spans="1:4" ht="15" x14ac:dyDescent="0.25">
      <c r="A1" s="2" t="s">
        <v>22</v>
      </c>
    </row>
    <row r="2" spans="1:4" x14ac:dyDescent="0.2">
      <c r="A2" t="s">
        <v>0</v>
      </c>
      <c r="B2" t="s">
        <v>1</v>
      </c>
      <c r="C2" t="s">
        <v>2</v>
      </c>
      <c r="D2" t="s">
        <v>23</v>
      </c>
    </row>
    <row r="3" spans="1:4" x14ac:dyDescent="0.2">
      <c r="A3">
        <v>8.17</v>
      </c>
      <c r="B3" s="4" t="s">
        <v>3</v>
      </c>
      <c r="C3" t="s">
        <v>4</v>
      </c>
      <c r="D3" t="s">
        <v>24</v>
      </c>
    </row>
    <row r="4" spans="1:4" x14ac:dyDescent="0.2">
      <c r="A4">
        <v>9.3699999999999992</v>
      </c>
      <c r="B4" s="4" t="s">
        <v>7</v>
      </c>
      <c r="C4" t="s">
        <v>10</v>
      </c>
      <c r="D4" t="s">
        <v>25</v>
      </c>
    </row>
    <row r="5" spans="1:4" x14ac:dyDescent="0.2">
      <c r="A5">
        <v>1.58</v>
      </c>
      <c r="B5" s="4" t="s">
        <v>3</v>
      </c>
      <c r="C5" t="s">
        <v>14</v>
      </c>
      <c r="D5" t="s">
        <v>26</v>
      </c>
    </row>
    <row r="6" spans="1:4" x14ac:dyDescent="0.2">
      <c r="A6">
        <v>8.92</v>
      </c>
      <c r="B6" s="4" t="s">
        <v>19</v>
      </c>
      <c r="C6" t="s">
        <v>14</v>
      </c>
      <c r="D6" t="s">
        <v>27</v>
      </c>
    </row>
    <row r="7" spans="1:4" x14ac:dyDescent="0.2">
      <c r="A7">
        <v>3.73</v>
      </c>
      <c r="B7" s="4" t="s">
        <v>20</v>
      </c>
      <c r="C7" t="s">
        <v>11</v>
      </c>
      <c r="D7" t="s">
        <v>28</v>
      </c>
    </row>
    <row r="8" spans="1:4" x14ac:dyDescent="0.2">
      <c r="A8">
        <v>7.5</v>
      </c>
      <c r="B8" s="4" t="s">
        <v>7</v>
      </c>
      <c r="C8" t="s">
        <v>13</v>
      </c>
      <c r="D8" t="s">
        <v>29</v>
      </c>
    </row>
    <row r="9" spans="1:4" x14ac:dyDescent="0.2">
      <c r="A9">
        <v>5.57</v>
      </c>
      <c r="B9" s="4" t="s">
        <v>15</v>
      </c>
      <c r="C9" t="s">
        <v>16</v>
      </c>
      <c r="D9" t="s">
        <v>30</v>
      </c>
    </row>
    <row r="10" spans="1:4" x14ac:dyDescent="0.2">
      <c r="A10">
        <v>8.52</v>
      </c>
      <c r="B10" s="4" t="s">
        <v>12</v>
      </c>
      <c r="C10" t="s">
        <v>18</v>
      </c>
      <c r="D10" t="s">
        <v>31</v>
      </c>
    </row>
    <row r="11" spans="1:4" x14ac:dyDescent="0.2">
      <c r="A11">
        <v>6.36</v>
      </c>
      <c r="B11" s="4" t="s">
        <v>9</v>
      </c>
      <c r="C11" t="s">
        <v>10</v>
      </c>
      <c r="D11" t="s">
        <v>32</v>
      </c>
    </row>
    <row r="12" spans="1:4" x14ac:dyDescent="0.2">
      <c r="A12">
        <v>5.09</v>
      </c>
      <c r="B12" s="4" t="s">
        <v>12</v>
      </c>
      <c r="C12" t="s">
        <v>6</v>
      </c>
      <c r="D12" t="s">
        <v>33</v>
      </c>
    </row>
    <row r="13" spans="1:4" x14ac:dyDescent="0.2">
      <c r="A13">
        <v>2.39</v>
      </c>
      <c r="B13" s="4" t="s">
        <v>20</v>
      </c>
      <c r="C13" t="s">
        <v>13</v>
      </c>
      <c r="D13" t="s">
        <v>34</v>
      </c>
    </row>
    <row r="14" spans="1:4" x14ac:dyDescent="0.2">
      <c r="A14">
        <v>1.66</v>
      </c>
      <c r="B14" s="4" t="s">
        <v>20</v>
      </c>
      <c r="C14" t="s">
        <v>11</v>
      </c>
      <c r="D14" t="s">
        <v>35</v>
      </c>
    </row>
    <row r="15" spans="1:4" x14ac:dyDescent="0.2">
      <c r="A15">
        <v>8.6199999999999992</v>
      </c>
      <c r="B15" s="4" t="s">
        <v>17</v>
      </c>
      <c r="C15" t="s">
        <v>14</v>
      </c>
      <c r="D15" t="s">
        <v>36</v>
      </c>
    </row>
    <row r="16" spans="1:4" x14ac:dyDescent="0.2">
      <c r="A16">
        <v>7.21</v>
      </c>
      <c r="B16" s="4" t="s">
        <v>7</v>
      </c>
      <c r="C16" t="s">
        <v>13</v>
      </c>
      <c r="D16" t="s">
        <v>37</v>
      </c>
    </row>
    <row r="17" spans="1:4" x14ac:dyDescent="0.2">
      <c r="A17">
        <v>3.97</v>
      </c>
      <c r="B17" s="4" t="s">
        <v>9</v>
      </c>
      <c r="C17" t="s">
        <v>8</v>
      </c>
      <c r="D17" t="s">
        <v>38</v>
      </c>
    </row>
    <row r="18" spans="1:4" x14ac:dyDescent="0.2">
      <c r="A18">
        <v>6.35</v>
      </c>
      <c r="B18" s="4" t="s">
        <v>7</v>
      </c>
      <c r="C18" t="s">
        <v>4</v>
      </c>
      <c r="D18" t="s">
        <v>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2021-01-31T20:47:55Z</dcterms:created>
  <dcterms:modified xsi:type="dcterms:W3CDTF">2021-01-31T21:11:09Z</dcterms:modified>
</cp:coreProperties>
</file>