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E8E3A24D-CE27-4480-B8E5-787863077FB2}" xr6:coauthVersionLast="46" xr6:coauthVersionMax="46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C3" i="1"/>
  <c r="B2" i="1"/>
  <c r="C2" i="1" s="1"/>
  <c r="B3" i="1"/>
  <c r="B4" i="1"/>
  <c r="C4" i="1" s="1"/>
  <c r="B5" i="1"/>
  <c r="C5" i="1" s="1"/>
  <c r="B6" i="1"/>
  <c r="C6" i="1" s="1"/>
  <c r="F3" i="1"/>
  <c r="F4" i="1"/>
  <c r="F2" i="1"/>
</calcChain>
</file>

<file path=xl/sharedStrings.xml><?xml version="1.0" encoding="utf-8"?>
<sst xmlns="http://schemas.openxmlformats.org/spreadsheetml/2006/main" count="4" uniqueCount="4">
  <si>
    <t>NN</t>
  </si>
  <si>
    <t>Genre</t>
  </si>
  <si>
    <t>DN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</si>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</sst>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0" fillId="3" borderId="1" xfId="0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3" borderId="2" xfId="0" applyFill="1" applyBorder="1"/>
    <xf numFmtId="14" fontId="0" fillId="3" borderId="2" xfId="0" applyNumberFormat="1" applyFill="1" applyBorder="1"/>
    <xf numFmtId="0" fontId="0" fillId="3" borderId="3" xfId="0" applyFill="1" applyBorder="1"/>
    <xf numFmtId="0" fontId="0" fillId="3" borderId="4" xfId="0" applyFill="1" applyBorder="1"/>
    <xf numFmtId="14" fontId="0" fillId="3" borderId="4" xfId="0" applyNumberFormat="1" applyFill="1" applyBorder="1"/>
  </cellXfs>
  <cellStyles count="1">
    <cellStyle name="Normal" xfId="0" builtinId="0"/>
  </cellStyles>
  <dxfs count="3"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979D11BC-7D23-45BB-B531-D1BEBA25AD45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AD9423-28A2-4650-8755-ECE4CADC2215}">
  <we:reference id="wa104381504" version="1.0.0.0" store="en-US" storeType="OMEX"/>
  <we:alternateReferences>
    <we:reference id="WA104381504" version="1.0.0.0" store="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6"/>
  <sheetViews>
    <sheetView showGridLines="0" tabSelected="1" workbookViewId="0">
      <selection activeCell="D2" sqref="D2"/>
    </sheetView>
  </sheetViews>
  <sheetFormatPr baseColWidth="10" defaultColWidth="11.42578125" defaultRowHeight="15" x14ac:dyDescent="0.25"/>
  <cols>
    <col min="1" max="1" width="13" customWidth="1"/>
  </cols>
  <sheetData>
    <row r="1" spans="1:6" x14ac:dyDescent="0.25">
      <c r="A1" s="3" t="s">
        <v>0</v>
      </c>
      <c r="B1" s="3" t="s">
        <v>2</v>
      </c>
      <c r="C1" s="3" t="s">
        <v>3</v>
      </c>
      <c r="D1" s="4" t="s">
        <v>1</v>
      </c>
    </row>
    <row r="2" spans="1:6" x14ac:dyDescent="0.25">
      <c r="A2" s="5">
        <v>70042823910</v>
      </c>
      <c r="B2" s="6">
        <f>DATEVALUE(TEXT(IF(VALUE(LEFT(TEXT(Feuil1!$A2,"0##########"),2))&gt;30,"19","20")&amp;LEFT(TEXT(Feuil1!$A2,"0##########"),6),"####-##-##"))</f>
        <v>25686</v>
      </c>
      <c r="C2" s="5">
        <f ca="1">DATEDIF(Feuil1!$B2,TODAY(),"y")</f>
        <v>50</v>
      </c>
      <c r="D2" s="7" t="str">
        <f>IF(ISODD(MID(TEXT(Feuil1!$A2,"0##########"),7,3)),"M","F")</f>
        <v>M</v>
      </c>
      <c r="F2" s="1" t="str">
        <f ca="1">_xlfn.FORMULATEXT(Feuil1!$B2)</f>
        <v>=DATEVAL(TEXTE(SI(CNUM(GAUCHE(TEXTE(Feuil1!$A2;"0##########");2))&gt;30;"19";"20")&amp;GAUCHE(TEXTE(Feuil1!$A2;"0##########");6);"####-##-##"))</v>
      </c>
    </row>
    <row r="3" spans="1:6" x14ac:dyDescent="0.25">
      <c r="A3" s="5">
        <v>76051021412</v>
      </c>
      <c r="B3" s="6">
        <f>DATEVALUE(TEXT(IF(VALUE(LEFT(TEXT(Feuil1!$A3,"0##########"),2))&gt;30,"19","20")&amp;LEFT(TEXT(Feuil1!$A3,"0##########"),6),"####-##-##"))</f>
        <v>27890</v>
      </c>
      <c r="C3" s="5">
        <f ca="1">DATEDIF(Feuil1!$B3,TODAY(),"y")</f>
        <v>44</v>
      </c>
      <c r="D3" s="7" t="str">
        <f>IF(ISODD(MID(TEXT(Feuil1!$A3,"0##########"),7,3)),"M","F")</f>
        <v>F</v>
      </c>
      <c r="F3" s="1" t="str">
        <f ca="1">_xlfn.FORMULATEXT(C2)</f>
        <v>=DATEDIF(Feuil1!$B2;AUJOURDHUI();"y")</v>
      </c>
    </row>
    <row r="4" spans="1:6" x14ac:dyDescent="0.25">
      <c r="A4" s="5">
        <v>89010632565</v>
      </c>
      <c r="B4" s="6">
        <f>DATEVALUE(TEXT(IF(VALUE(LEFT(TEXT(Feuil1!$A4,"0##########"),2))&gt;30,"19","20")&amp;LEFT(TEXT(Feuil1!$A4,"0##########"),6),"####-##-##"))</f>
        <v>32514</v>
      </c>
      <c r="C4" s="5">
        <f ca="1">DATEDIF(Feuil1!$B4,TODAY(),"y")</f>
        <v>32</v>
      </c>
      <c r="D4" s="7" t="str">
        <f>IF(ISODD(MID(TEXT(Feuil1!$A4,"0##########"),7,3)),"M","F")</f>
        <v>M</v>
      </c>
      <c r="F4" s="1" t="str">
        <f ca="1">_xlfn.FORMULATEXT(D2)</f>
        <v>=SI(EST.IMPAIR(STXT(TEXTE(Feuil1!$A2;"0##########");7;3));"M";"F")</v>
      </c>
    </row>
    <row r="5" spans="1:6" x14ac:dyDescent="0.25">
      <c r="A5" s="5">
        <v>50120465423</v>
      </c>
      <c r="B5" s="6">
        <f>DATEVALUE(TEXT(IF(VALUE(LEFT(TEXT(Feuil1!$A5,"0##########"),2))&gt;30,"19","20")&amp;LEFT(TEXT(Feuil1!$A5,"0##########"),6),"####-##-##"))</f>
        <v>18601</v>
      </c>
      <c r="C5" s="5">
        <f ca="1">DATEDIF(Feuil1!$B5,TODAY(),"y")</f>
        <v>70</v>
      </c>
      <c r="D5" s="7" t="str">
        <f>IF(ISODD(MID(TEXT(Feuil1!$A5,"0##########"),7,3)),"M","F")</f>
        <v>F</v>
      </c>
    </row>
    <row r="6" spans="1:6" x14ac:dyDescent="0.25">
      <c r="A6" s="8">
        <v>7040165412</v>
      </c>
      <c r="B6" s="9">
        <f>DATEVALUE(TEXT(IF(VALUE(LEFT(TEXT(Feuil1!$A6,"0##########"),2))&gt;30,"19","20")&amp;LEFT(TEXT(Feuil1!$A6,"0##########"),6),"####-##-##"))</f>
        <v>39173</v>
      </c>
      <c r="C6" s="8">
        <f ca="1">DATEDIF(Feuil1!$B6,TODAY(),"y")</f>
        <v>13</v>
      </c>
      <c r="D6" s="2" t="str">
        <f>IF(ISODD(MID(TEXT(Feuil1!$A6,"0##########"),7,3)),"M","F")</f>
        <v>F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Jean-Eric</cp:lastModifiedBy>
  <dcterms:created xsi:type="dcterms:W3CDTF">2021-01-25T19:46:30Z</dcterms:created>
  <dcterms:modified xsi:type="dcterms:W3CDTF">2021-01-27T16:31:15Z</dcterms:modified>
</cp:coreProperties>
</file>