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BCBF04F-3608-403D-BD85-B673942A6EF2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C2" i="1"/>
  <c r="C3" i="1"/>
  <c r="C4" i="1"/>
  <c r="C5" i="1"/>
  <c r="C6" i="1"/>
  <c r="B2" i="1"/>
  <c r="B3" i="1"/>
  <c r="B4" i="1"/>
  <c r="B5" i="1"/>
  <c r="B6" i="1"/>
  <c r="F4" i="1"/>
  <c r="F3" i="1"/>
  <c r="F2" i="1"/>
</calcChain>
</file>

<file path=xl/sharedStrings.xml><?xml version="1.0" encoding="utf-8"?>
<sst xmlns="http://schemas.openxmlformats.org/spreadsheetml/2006/main" count="4" uniqueCount="4">
  <si>
    <t>NN</t>
  </si>
  <si>
    <t>Genre</t>
  </si>
  <si>
    <t>DN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</si>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</sst>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6">
    <dxf>
      <numFmt numFmtId="19" formatCode="dd/mm/yyyy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979D11BC-7D23-45BB-B531-D1BEBA25AD45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3394D3-C640-4927-A028-0821081337B2}" name="Table1" displayName="Table1" ref="A1:D6" totalsRowShown="0">
  <autoFilter ref="A1:D6" xr:uid="{842765EC-22A6-4D2C-B18A-66F61FE33EF7}"/>
  <tableColumns count="4">
    <tableColumn id="1" xr3:uid="{1DB033F3-2159-45BF-A9CC-640C2EE172DB}" name="NN"/>
    <tableColumn id="2" xr3:uid="{630606D1-39FE-4738-90D3-F22600B80E9D}" name="DN" dataDxfId="0">
      <calculatedColumnFormula>DATEVALUE(TEXT(IF(VALUE(LEFT(TEXT(Table1[[#This Row],[NN]],"0##########"),2))&gt;30,"19","20")&amp;LEFT(TEXT(Table1[[#This Row],[NN]],"0##########"),6),"####-##-##"))</calculatedColumnFormula>
    </tableColumn>
    <tableColumn id="3" xr3:uid="{6A7E17BA-A7EC-4F2D-AE47-926F82E8557C}" name="Age" dataDxfId="1">
      <calculatedColumnFormula>DATEDIF(Table1[[#This Row],[DN]],TODAY(),"y")</calculatedColumnFormula>
    </tableColumn>
    <tableColumn id="4" xr3:uid="{024A4E1C-BF33-4FE3-99B3-4192EEC37A35}" name="Genre" dataDxfId="2">
      <calculatedColumnFormula>IF(ISODD(MID(TEXT(Table1[[#This Row],[NN]],"0##########"),7,3)),"M","F")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AD9423-28A2-4650-8755-ECE4CADC2215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showGridLines="0" tabSelected="1" workbookViewId="0">
      <selection activeCell="D10" sqref="D10"/>
    </sheetView>
  </sheetViews>
  <sheetFormatPr defaultColWidth="11.42578125" defaultRowHeight="15" x14ac:dyDescent="0.25"/>
  <cols>
    <col min="1" max="1" width="13" customWidth="1"/>
  </cols>
  <sheetData>
    <row r="1" spans="1:6" x14ac:dyDescent="0.25">
      <c r="A1" t="s">
        <v>0</v>
      </c>
      <c r="B1" t="s">
        <v>2</v>
      </c>
      <c r="C1" t="s">
        <v>3</v>
      </c>
      <c r="D1" t="s">
        <v>1</v>
      </c>
    </row>
    <row r="2" spans="1:6" x14ac:dyDescent="0.25">
      <c r="A2">
        <v>70042823910</v>
      </c>
      <c r="B2" s="1">
        <f>DATEVALUE(TEXT(IF(VALUE(LEFT(TEXT(Table1[[#This Row],[NN]],"0##########"),2))&gt;30,"19","20")&amp;LEFT(TEXT(Table1[[#This Row],[NN]],"0##########"),6),"####-##-##"))</f>
        <v>25686</v>
      </c>
      <c r="C2">
        <f ca="1">DATEDIF(Table1[[#This Row],[DN]],TODAY(),"y")</f>
        <v>50</v>
      </c>
      <c r="D2" t="str">
        <f>IF(ISODD(MID(TEXT(Table1[[#This Row],[NN]],"0##########"),7,3)),"M","F")</f>
        <v>M</v>
      </c>
      <c r="F2" s="2" t="str">
        <f ca="1">_xlfn.FORMULATEXT(Table1[[#This Row],[DN]])</f>
        <v>=DATEVALUE(TEXT(IF(VALUE(LEFT(TEXT([@NN];"0##########");2))&gt;30;"19";"20")&amp;LEFT(TEXT([@NN];"0##########");6);"####-##-##"))</v>
      </c>
    </row>
    <row r="3" spans="1:6" x14ac:dyDescent="0.25">
      <c r="A3">
        <v>76051021412</v>
      </c>
      <c r="B3" s="1">
        <f>DATEVALUE(TEXT(IF(VALUE(LEFT(TEXT(Table1[[#This Row],[NN]],"0##########"),2))&gt;30,"19","20")&amp;LEFT(TEXT(Table1[[#This Row],[NN]],"0##########"),6),"####-##-##"))</f>
        <v>27890</v>
      </c>
      <c r="C3">
        <f ca="1">DATEDIF(Table1[[#This Row],[DN]],TODAY(),"y")</f>
        <v>44</v>
      </c>
      <c r="D3" t="str">
        <f>IF(ISODD(MID(TEXT(Table1[[#This Row],[NN]],"0##########"),7,3)),"M","F")</f>
        <v>F</v>
      </c>
      <c r="F3" s="2" t="str">
        <f ca="1">_xlfn.FORMULATEXT(C2)</f>
        <v>=DATEDIF([@DN];TODAY();"y")</v>
      </c>
    </row>
    <row r="4" spans="1:6" x14ac:dyDescent="0.25">
      <c r="A4">
        <v>89010632565</v>
      </c>
      <c r="B4" s="1">
        <f>DATEVALUE(TEXT(IF(VALUE(LEFT(TEXT(Table1[[#This Row],[NN]],"0##########"),2))&gt;30,"19","20")&amp;LEFT(TEXT(Table1[[#This Row],[NN]],"0##########"),6),"####-##-##"))</f>
        <v>32514</v>
      </c>
      <c r="C4">
        <f ca="1">DATEDIF(Table1[[#This Row],[DN]],TODAY(),"y")</f>
        <v>32</v>
      </c>
      <c r="D4" t="str">
        <f>IF(ISODD(MID(TEXT(Table1[[#This Row],[NN]],"0##########"),7,3)),"M","F")</f>
        <v>M</v>
      </c>
      <c r="F4" s="2" t="str">
        <f ca="1">_xlfn.FORMULATEXT(D2)</f>
        <v>=IF(ISODD(MID(TEXT([@NN];"0##########");7;3));"M";"F")</v>
      </c>
    </row>
    <row r="5" spans="1:6" x14ac:dyDescent="0.25">
      <c r="A5">
        <v>50120465423</v>
      </c>
      <c r="B5" s="1">
        <f>DATEVALUE(TEXT(IF(VALUE(LEFT(TEXT(Table1[[#This Row],[NN]],"0##########"),2))&gt;30,"19","20")&amp;LEFT(TEXT(Table1[[#This Row],[NN]],"0##########"),6),"####-##-##"))</f>
        <v>18601</v>
      </c>
      <c r="C5">
        <f ca="1">DATEDIF(Table1[[#This Row],[DN]],TODAY(),"y")</f>
        <v>70</v>
      </c>
      <c r="D5" t="str">
        <f>IF(ISODD(MID(TEXT(Table1[[#This Row],[NN]],"0##########"),7,3)),"M","F")</f>
        <v>F</v>
      </c>
    </row>
    <row r="6" spans="1:6" x14ac:dyDescent="0.25">
      <c r="A6">
        <v>7040165412</v>
      </c>
      <c r="B6" s="1">
        <f>DATEVALUE(TEXT(IF(VALUE(LEFT(TEXT(Table1[[#This Row],[NN]],"0##########"),2))&gt;30,"19","20")&amp;LEFT(TEXT(Table1[[#This Row],[NN]],"0##########"),6),"####-##-##"))</f>
        <v>39173</v>
      </c>
      <c r="C6">
        <f ca="1">DATEDIF(Table1[[#This Row],[DN]],TODAY(),"y")</f>
        <v>13</v>
      </c>
      <c r="D6" t="str">
        <f>IF(ISODD(MID(TEXT(Table1[[#This Row],[NN]],"0##########"),7,3)),"M","F")</f>
        <v>F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Jean-Eric</cp:lastModifiedBy>
  <dcterms:created xsi:type="dcterms:W3CDTF">2021-01-25T19:46:30Z</dcterms:created>
  <dcterms:modified xsi:type="dcterms:W3CDTF">2021-01-26T16:58:11Z</dcterms:modified>
</cp:coreProperties>
</file>