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9B1DE70-5CE0-485F-B6B0-744EE02127B6}" xr6:coauthVersionLast="46" xr6:coauthVersionMax="46" xr10:uidLastSave="{00000000-0000-0000-0000-000000000000}"/>
  <bookViews>
    <workbookView xWindow="-120" yWindow="-120" windowWidth="24240" windowHeight="13740" activeTab="2" xr2:uid="{00000000-000D-0000-FFFF-FFFF00000000}"/>
  </bookViews>
  <sheets>
    <sheet name="Accueil" sheetId="4" r:id="rId1"/>
    <sheet name="Excel 365" sheetId="1" r:id="rId2"/>
    <sheet name="Autres versions" sheetId="5" r:id="rId3"/>
  </sheets>
  <definedNames>
    <definedName name="max" localSheetId="2">'Autres versions'!$C$12:$J$12</definedName>
    <definedName name="max">'Excel 365'!$C$12:$J$12</definedName>
    <definedName name="min" localSheetId="2">'Autres versions'!$C$11:$J$11</definedName>
    <definedName name="min">'Excel 365'!$C$11:$J$11</definedName>
    <definedName name="moy" localSheetId="2">'Autres versions'!$C$13:$J$13</definedName>
    <definedName name="moy">'Excel 365'!$C$13:$J$13</definedName>
    <definedName name="of" localSheetId="2">'Autres versions'!$C$10:$J$10</definedName>
    <definedName name="of">'Excel 365'!$C$10:$J$10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5" l="1"/>
  <c r="C22" i="5"/>
  <c r="C23" i="5"/>
  <c r="C24" i="5"/>
  <c r="C25" i="5"/>
  <c r="C26" i="5"/>
  <c r="C27" i="5"/>
  <c r="C20" i="5"/>
  <c r="F21" i="5" s="1"/>
  <c r="B20" i="5" a="1"/>
  <c r="B20" i="5" s="1"/>
  <c r="A4" i="5"/>
  <c r="A2" i="5"/>
  <c r="A2" i="1"/>
  <c r="D20" i="1" a="1"/>
  <c r="D20" i="1" s="1"/>
  <c r="A4" i="1"/>
  <c r="F20" i="5" l="1"/>
  <c r="F23" i="5"/>
  <c r="F26" i="5"/>
  <c r="F22" i="5"/>
  <c r="F24" i="5"/>
  <c r="F27" i="5"/>
  <c r="F25" i="5"/>
  <c r="B26" i="5"/>
  <c r="B22" i="5"/>
  <c r="B27" i="5"/>
  <c r="B23" i="5"/>
  <c r="B25" i="5"/>
  <c r="B21" i="5"/>
  <c r="B24" i="5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<sst xmlns="http://schemas.openxmlformats.org/spreadsheetml/2006/main" count="22" uniqueCount="10">
  <si>
    <t>OF</t>
  </si>
  <si>
    <t>Min</t>
  </si>
  <si>
    <t>Max</t>
  </si>
  <si>
    <t>Moy</t>
  </si>
  <si>
    <t>Ymax</t>
  </si>
  <si>
    <t>Ymin</t>
  </si>
  <si>
    <t>X min</t>
  </si>
  <si>
    <t>X max</t>
  </si>
  <si>
    <t>liste déroulante</t>
  </si>
  <si>
    <t>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</si>
</sst>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i/>
      <sz val="10"/>
      <color rgb="FF7F7F7F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5437100213219619E-2"/>
          <c:y val="6.0046257088825564E-2"/>
          <c:w val="0.83155650319829422"/>
          <c:h val="0.83602865639057133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'Excel 365'!$B$11</c:f>
              <c:strCache>
                <c:ptCount val="1"/>
                <c:pt idx="0">
                  <c:v>Min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'Excel 365'!$C$10:$J$10</c:f>
              <c:numCache>
                <c:formatCode>General</c:formatCode>
                <c:ptCount val="8"/>
                <c:pt idx="0">
                  <c:v>110222</c:v>
                </c:pt>
                <c:pt idx="1">
                  <c:v>110223</c:v>
                </c:pt>
                <c:pt idx="2">
                  <c:v>110224</c:v>
                </c:pt>
                <c:pt idx="3">
                  <c:v>110225</c:v>
                </c:pt>
                <c:pt idx="4">
                  <c:v>110226</c:v>
                </c:pt>
                <c:pt idx="5">
                  <c:v>110227</c:v>
                </c:pt>
                <c:pt idx="6">
                  <c:v>110228</c:v>
                </c:pt>
                <c:pt idx="7">
                  <c:v>110229</c:v>
                </c:pt>
              </c:numCache>
            </c:numRef>
          </c:xVal>
          <c:yVal>
            <c:numRef>
              <c:f>'Excel 365'!$C$11:$J$11</c:f>
              <c:numCache>
                <c:formatCode>General</c:formatCode>
                <c:ptCount val="8"/>
                <c:pt idx="0">
                  <c:v>1.7</c:v>
                </c:pt>
                <c:pt idx="1">
                  <c:v>2.21</c:v>
                </c:pt>
                <c:pt idx="2">
                  <c:v>2.19</c:v>
                </c:pt>
                <c:pt idx="3">
                  <c:v>1.8</c:v>
                </c:pt>
                <c:pt idx="4">
                  <c:v>2.1</c:v>
                </c:pt>
                <c:pt idx="5">
                  <c:v>2.19</c:v>
                </c:pt>
                <c:pt idx="6">
                  <c:v>1.6</c:v>
                </c:pt>
                <c:pt idx="7">
                  <c:v>2.1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3DB-4220-8D97-9B685D985464}"/>
            </c:ext>
          </c:extLst>
        </c:ser>
        <c:ser>
          <c:idx val="1"/>
          <c:order val="1"/>
          <c:tx>
            <c:strRef>
              <c:f>'Excel 365'!$B$12</c:f>
              <c:strCache>
                <c:ptCount val="1"/>
                <c:pt idx="0">
                  <c:v>Max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'Excel 365'!$C$10:$J$10</c:f>
              <c:numCache>
                <c:formatCode>General</c:formatCode>
                <c:ptCount val="8"/>
                <c:pt idx="0">
                  <c:v>110222</c:v>
                </c:pt>
                <c:pt idx="1">
                  <c:v>110223</c:v>
                </c:pt>
                <c:pt idx="2">
                  <c:v>110224</c:v>
                </c:pt>
                <c:pt idx="3">
                  <c:v>110225</c:v>
                </c:pt>
                <c:pt idx="4">
                  <c:v>110226</c:v>
                </c:pt>
                <c:pt idx="5">
                  <c:v>110227</c:v>
                </c:pt>
                <c:pt idx="6">
                  <c:v>110228</c:v>
                </c:pt>
                <c:pt idx="7">
                  <c:v>110229</c:v>
                </c:pt>
              </c:numCache>
            </c:numRef>
          </c:xVal>
          <c:yVal>
            <c:numRef>
              <c:f>'Excel 365'!$C$12:$J$12</c:f>
              <c:numCache>
                <c:formatCode>General</c:formatCode>
                <c:ptCount val="8"/>
                <c:pt idx="0">
                  <c:v>2.5</c:v>
                </c:pt>
                <c:pt idx="1">
                  <c:v>2.4</c:v>
                </c:pt>
                <c:pt idx="2">
                  <c:v>2.6</c:v>
                </c:pt>
                <c:pt idx="3">
                  <c:v>2.4</c:v>
                </c:pt>
                <c:pt idx="4">
                  <c:v>2.65</c:v>
                </c:pt>
                <c:pt idx="5">
                  <c:v>2.6</c:v>
                </c:pt>
                <c:pt idx="6">
                  <c:v>2.4500000000000002</c:v>
                </c:pt>
                <c:pt idx="7">
                  <c:v>2.5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3DB-4220-8D97-9B685D985464}"/>
            </c:ext>
          </c:extLst>
        </c:ser>
        <c:ser>
          <c:idx val="2"/>
          <c:order val="2"/>
          <c:tx>
            <c:strRef>
              <c:f>'Excel 365'!$B$13</c:f>
              <c:strCache>
                <c:ptCount val="1"/>
                <c:pt idx="0">
                  <c:v>Moy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xVal>
            <c:numRef>
              <c:f>'Excel 365'!$C$10:$J$10</c:f>
              <c:numCache>
                <c:formatCode>General</c:formatCode>
                <c:ptCount val="8"/>
                <c:pt idx="0">
                  <c:v>110222</c:v>
                </c:pt>
                <c:pt idx="1">
                  <c:v>110223</c:v>
                </c:pt>
                <c:pt idx="2">
                  <c:v>110224</c:v>
                </c:pt>
                <c:pt idx="3">
                  <c:v>110225</c:v>
                </c:pt>
                <c:pt idx="4">
                  <c:v>110226</c:v>
                </c:pt>
                <c:pt idx="5">
                  <c:v>110227</c:v>
                </c:pt>
                <c:pt idx="6">
                  <c:v>110228</c:v>
                </c:pt>
                <c:pt idx="7">
                  <c:v>110229</c:v>
                </c:pt>
              </c:numCache>
            </c:numRef>
          </c:xVal>
          <c:yVal>
            <c:numRef>
              <c:f>'Excel 365'!$C$13:$J$13</c:f>
              <c:numCache>
                <c:formatCode>General</c:formatCode>
                <c:ptCount val="8"/>
                <c:pt idx="0">
                  <c:v>2.2000000000000002</c:v>
                </c:pt>
                <c:pt idx="1">
                  <c:v>2.2999999999999998</c:v>
                </c:pt>
                <c:pt idx="2">
                  <c:v>2.2000000000000002</c:v>
                </c:pt>
                <c:pt idx="3">
                  <c:v>2.2000000000000002</c:v>
                </c:pt>
                <c:pt idx="4">
                  <c:v>2.4</c:v>
                </c:pt>
                <c:pt idx="5">
                  <c:v>2.25</c:v>
                </c:pt>
                <c:pt idx="6">
                  <c:v>2.1</c:v>
                </c:pt>
                <c:pt idx="7">
                  <c:v>2.35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3DB-4220-8D97-9B685D9854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593128"/>
        <c:axId val="1"/>
      </c:scatterChart>
      <c:valAx>
        <c:axId val="426593128"/>
        <c:scaling>
          <c:orientation val="minMax"/>
          <c:max val="110229"/>
          <c:min val="110222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crossBetween val="midCat"/>
        <c:majorUnit val="1"/>
      </c:valAx>
      <c:valAx>
        <c:axId val="1"/>
        <c:scaling>
          <c:orientation val="minMax"/>
          <c:max val="2.65"/>
          <c:min val="1.6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26593128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2324093816631125"/>
          <c:y val="0.40415749963632591"/>
          <c:w val="6.8230277185501065E-2"/>
          <c:h val="0.1478061712955706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5437100213219619E-2"/>
          <c:y val="6.0046257088825564E-2"/>
          <c:w val="0.83155650319829422"/>
          <c:h val="0.83602865639057133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'Autres versions'!$B$11</c:f>
              <c:strCache>
                <c:ptCount val="1"/>
                <c:pt idx="0">
                  <c:v>Min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'Autres versions'!$C$10:$J$10</c:f>
              <c:numCache>
                <c:formatCode>General</c:formatCode>
                <c:ptCount val="8"/>
                <c:pt idx="0">
                  <c:v>110222</c:v>
                </c:pt>
                <c:pt idx="1">
                  <c:v>110223</c:v>
                </c:pt>
                <c:pt idx="2">
                  <c:v>110224</c:v>
                </c:pt>
                <c:pt idx="3">
                  <c:v>110225</c:v>
                </c:pt>
                <c:pt idx="4">
                  <c:v>110226</c:v>
                </c:pt>
                <c:pt idx="5">
                  <c:v>110227</c:v>
                </c:pt>
                <c:pt idx="6">
                  <c:v>110228</c:v>
                </c:pt>
                <c:pt idx="7">
                  <c:v>110229</c:v>
                </c:pt>
              </c:numCache>
            </c:numRef>
          </c:xVal>
          <c:yVal>
            <c:numRef>
              <c:f>'Autres versions'!$C$11:$J$11</c:f>
              <c:numCache>
                <c:formatCode>General</c:formatCode>
                <c:ptCount val="8"/>
                <c:pt idx="0">
                  <c:v>1.7</c:v>
                </c:pt>
                <c:pt idx="1">
                  <c:v>2.21</c:v>
                </c:pt>
                <c:pt idx="2">
                  <c:v>2.19</c:v>
                </c:pt>
                <c:pt idx="3">
                  <c:v>1.8</c:v>
                </c:pt>
                <c:pt idx="4">
                  <c:v>2.1</c:v>
                </c:pt>
                <c:pt idx="5">
                  <c:v>2.19</c:v>
                </c:pt>
                <c:pt idx="6">
                  <c:v>1.6</c:v>
                </c:pt>
                <c:pt idx="7">
                  <c:v>2.1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57E-42D9-9953-FF70D345D984}"/>
            </c:ext>
          </c:extLst>
        </c:ser>
        <c:ser>
          <c:idx val="1"/>
          <c:order val="1"/>
          <c:tx>
            <c:strRef>
              <c:f>'Autres versions'!$B$12</c:f>
              <c:strCache>
                <c:ptCount val="1"/>
                <c:pt idx="0">
                  <c:v>Max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'Autres versions'!$C$10:$J$10</c:f>
              <c:numCache>
                <c:formatCode>General</c:formatCode>
                <c:ptCount val="8"/>
                <c:pt idx="0">
                  <c:v>110222</c:v>
                </c:pt>
                <c:pt idx="1">
                  <c:v>110223</c:v>
                </c:pt>
                <c:pt idx="2">
                  <c:v>110224</c:v>
                </c:pt>
                <c:pt idx="3">
                  <c:v>110225</c:v>
                </c:pt>
                <c:pt idx="4">
                  <c:v>110226</c:v>
                </c:pt>
                <c:pt idx="5">
                  <c:v>110227</c:v>
                </c:pt>
                <c:pt idx="6">
                  <c:v>110228</c:v>
                </c:pt>
                <c:pt idx="7">
                  <c:v>110229</c:v>
                </c:pt>
              </c:numCache>
            </c:numRef>
          </c:xVal>
          <c:yVal>
            <c:numRef>
              <c:f>'Autres versions'!$C$12:$J$12</c:f>
              <c:numCache>
                <c:formatCode>General</c:formatCode>
                <c:ptCount val="8"/>
                <c:pt idx="0">
                  <c:v>2.5</c:v>
                </c:pt>
                <c:pt idx="1">
                  <c:v>2.4</c:v>
                </c:pt>
                <c:pt idx="2">
                  <c:v>2.6</c:v>
                </c:pt>
                <c:pt idx="3">
                  <c:v>2.4</c:v>
                </c:pt>
                <c:pt idx="4">
                  <c:v>2.65</c:v>
                </c:pt>
                <c:pt idx="5">
                  <c:v>2.6</c:v>
                </c:pt>
                <c:pt idx="6">
                  <c:v>2.4500000000000002</c:v>
                </c:pt>
                <c:pt idx="7">
                  <c:v>2.5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57E-42D9-9953-FF70D345D984}"/>
            </c:ext>
          </c:extLst>
        </c:ser>
        <c:ser>
          <c:idx val="2"/>
          <c:order val="2"/>
          <c:tx>
            <c:strRef>
              <c:f>'Autres versions'!$B$13</c:f>
              <c:strCache>
                <c:ptCount val="1"/>
                <c:pt idx="0">
                  <c:v>Moy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xVal>
            <c:numRef>
              <c:f>'Autres versions'!$C$10:$J$10</c:f>
              <c:numCache>
                <c:formatCode>General</c:formatCode>
                <c:ptCount val="8"/>
                <c:pt idx="0">
                  <c:v>110222</c:v>
                </c:pt>
                <c:pt idx="1">
                  <c:v>110223</c:v>
                </c:pt>
                <c:pt idx="2">
                  <c:v>110224</c:v>
                </c:pt>
                <c:pt idx="3">
                  <c:v>110225</c:v>
                </c:pt>
                <c:pt idx="4">
                  <c:v>110226</c:v>
                </c:pt>
                <c:pt idx="5">
                  <c:v>110227</c:v>
                </c:pt>
                <c:pt idx="6">
                  <c:v>110228</c:v>
                </c:pt>
                <c:pt idx="7">
                  <c:v>110229</c:v>
                </c:pt>
              </c:numCache>
            </c:numRef>
          </c:xVal>
          <c:yVal>
            <c:numRef>
              <c:f>'Autres versions'!$C$13:$J$13</c:f>
              <c:numCache>
                <c:formatCode>General</c:formatCode>
                <c:ptCount val="8"/>
                <c:pt idx="0">
                  <c:v>2.2000000000000002</c:v>
                </c:pt>
                <c:pt idx="1">
                  <c:v>2.2999999999999998</c:v>
                </c:pt>
                <c:pt idx="2">
                  <c:v>2.2000000000000002</c:v>
                </c:pt>
                <c:pt idx="3">
                  <c:v>2.2000000000000002</c:v>
                </c:pt>
                <c:pt idx="4">
                  <c:v>2.4</c:v>
                </c:pt>
                <c:pt idx="5">
                  <c:v>2.25</c:v>
                </c:pt>
                <c:pt idx="6">
                  <c:v>2.1</c:v>
                </c:pt>
                <c:pt idx="7">
                  <c:v>2.35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57E-42D9-9953-FF70D345D9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593128"/>
        <c:axId val="1"/>
      </c:scatterChart>
      <c:valAx>
        <c:axId val="426593128"/>
        <c:scaling>
          <c:orientation val="minMax"/>
          <c:max val="110228"/>
          <c:min val="110225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crossBetween val="midCat"/>
        <c:majorUnit val="1"/>
      </c:valAx>
      <c:valAx>
        <c:axId val="1"/>
        <c:scaling>
          <c:orientation val="minMax"/>
          <c:max val="2.65"/>
          <c:min val="1.6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26593128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2324093816631125"/>
          <c:y val="0.40415749963632591"/>
          <c:w val="6.8230277185501065E-2"/>
          <c:h val="0.1478061712955706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19</xdr:row>
      <xdr:rowOff>19050</xdr:rowOff>
    </xdr:from>
    <xdr:to>
      <xdr:col>17</xdr:col>
      <xdr:colOff>561975</xdr:colOff>
      <xdr:row>44</xdr:row>
      <xdr:rowOff>95250</xdr:rowOff>
    </xdr:to>
    <xdr:graphicFrame macro="">
      <xdr:nvGraphicFramePr>
        <xdr:cNvPr id="1026" name="Graphique 2">
          <a:extLst>
            <a:ext uri="{FF2B5EF4-FFF2-40B4-BE49-F238E27FC236}">
              <a16:creationId xmlns:a16="http://schemas.microsoft.com/office/drawing/2014/main" id="{18BEABFD-6E18-4382-B064-40C7E48BCF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657225</xdr:colOff>
      <xdr:row>15</xdr:row>
      <xdr:rowOff>0</xdr:rowOff>
    </xdr:from>
    <xdr:to>
      <xdr:col>18</xdr:col>
      <xdr:colOff>447675</xdr:colOff>
      <xdr:row>40</xdr:row>
      <xdr:rowOff>76200</xdr:rowOff>
    </xdr:to>
    <xdr:graphicFrame macro="">
      <xdr:nvGraphicFramePr>
        <xdr:cNvPr id="2" name="Graphique 2">
          <a:extLst>
            <a:ext uri="{FF2B5EF4-FFF2-40B4-BE49-F238E27FC236}">
              <a16:creationId xmlns:a16="http://schemas.microsoft.com/office/drawing/2014/main" id="{66EB047A-9F12-48F8-B658-0E57C18D5C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C22" sqref="C2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6"/>
  <sheetViews>
    <sheetView workbookViewId="0">
      <selection activeCell="D18" sqref="D18"/>
    </sheetView>
  </sheetViews>
  <sheetFormatPr baseColWidth="10" defaultRowHeight="12.75" x14ac:dyDescent="0.2"/>
  <sheetData>
    <row r="1" spans="1:10" x14ac:dyDescent="0.2">
      <c r="A1" t="s">
        <v>5</v>
      </c>
    </row>
    <row r="2" spans="1:10" x14ac:dyDescent="0.2">
      <c r="A2">
        <f>MIN(min)</f>
        <v>1.6</v>
      </c>
    </row>
    <row r="3" spans="1:10" x14ac:dyDescent="0.2">
      <c r="A3" t="s">
        <v>4</v>
      </c>
    </row>
    <row r="4" spans="1:10" x14ac:dyDescent="0.2">
      <c r="A4">
        <f>MAX(max)</f>
        <v>2.65</v>
      </c>
    </row>
    <row r="5" spans="1:10" x14ac:dyDescent="0.2">
      <c r="A5" t="s">
        <v>6</v>
      </c>
    </row>
    <row r="6" spans="1:10" x14ac:dyDescent="0.2">
      <c r="A6">
        <v>110222</v>
      </c>
    </row>
    <row r="7" spans="1:10" x14ac:dyDescent="0.2">
      <c r="A7" t="s">
        <v>7</v>
      </c>
    </row>
    <row r="8" spans="1:10" x14ac:dyDescent="0.2">
      <c r="A8">
        <v>110229</v>
      </c>
    </row>
    <row r="10" spans="1:10" x14ac:dyDescent="0.2">
      <c r="B10" t="s">
        <v>0</v>
      </c>
      <c r="C10">
        <v>110222</v>
      </c>
      <c r="D10">
        <v>110223</v>
      </c>
      <c r="E10">
        <v>110224</v>
      </c>
      <c r="F10">
        <v>110225</v>
      </c>
      <c r="G10">
        <v>110226</v>
      </c>
      <c r="H10">
        <v>110227</v>
      </c>
      <c r="I10">
        <v>110228</v>
      </c>
      <c r="J10">
        <v>110229</v>
      </c>
    </row>
    <row r="11" spans="1:10" x14ac:dyDescent="0.2">
      <c r="B11" t="s">
        <v>1</v>
      </c>
      <c r="C11">
        <v>1.7</v>
      </c>
      <c r="D11">
        <v>2.21</v>
      </c>
      <c r="E11">
        <v>2.19</v>
      </c>
      <c r="F11">
        <v>1.8</v>
      </c>
      <c r="G11">
        <v>2.1</v>
      </c>
      <c r="H11">
        <v>2.19</v>
      </c>
      <c r="I11">
        <v>1.6</v>
      </c>
      <c r="J11">
        <v>2.1</v>
      </c>
    </row>
    <row r="12" spans="1:10" x14ac:dyDescent="0.2">
      <c r="B12" t="s">
        <v>2</v>
      </c>
      <c r="C12">
        <v>2.5</v>
      </c>
      <c r="D12">
        <v>2.4</v>
      </c>
      <c r="E12">
        <v>2.6</v>
      </c>
      <c r="F12">
        <v>2.4</v>
      </c>
      <c r="G12">
        <v>2.65</v>
      </c>
      <c r="H12">
        <v>2.6</v>
      </c>
      <c r="I12">
        <v>2.4500000000000002</v>
      </c>
      <c r="J12">
        <v>2.5</v>
      </c>
    </row>
    <row r="13" spans="1:10" x14ac:dyDescent="0.2">
      <c r="B13" t="s">
        <v>3</v>
      </c>
      <c r="C13">
        <v>2.2000000000000002</v>
      </c>
      <c r="D13">
        <v>2.2999999999999998</v>
      </c>
      <c r="E13">
        <v>2.2000000000000002</v>
      </c>
      <c r="F13">
        <v>2.2000000000000002</v>
      </c>
      <c r="G13">
        <v>2.4</v>
      </c>
      <c r="H13">
        <v>2.25</v>
      </c>
      <c r="I13">
        <v>2.1</v>
      </c>
      <c r="J13">
        <v>2.35</v>
      </c>
    </row>
    <row r="18" spans="4:4" x14ac:dyDescent="0.2">
      <c r="D18" s="1" t="s">
        <v>8</v>
      </c>
    </row>
    <row r="19" spans="4:4" x14ac:dyDescent="0.2">
      <c r="D19" t="s">
        <v>7</v>
      </c>
    </row>
    <row r="20" spans="4:4" x14ac:dyDescent="0.2">
      <c r="D20" cm="1">
        <f t="array" ref="D20:D26">TRANSPOSE(_xlfn._xlws.FILTER(of,of&gt;A6))</f>
        <v>110223</v>
      </c>
    </row>
    <row r="21" spans="4:4" x14ac:dyDescent="0.2">
      <c r="D21">
        <v>110224</v>
      </c>
    </row>
    <row r="22" spans="4:4" x14ac:dyDescent="0.2">
      <c r="D22">
        <v>110225</v>
      </c>
    </row>
    <row r="23" spans="4:4" x14ac:dyDescent="0.2">
      <c r="D23">
        <v>110226</v>
      </c>
    </row>
    <row r="24" spans="4:4" x14ac:dyDescent="0.2">
      <c r="D24">
        <v>110227</v>
      </c>
    </row>
    <row r="25" spans="4:4" x14ac:dyDescent="0.2">
      <c r="D25">
        <v>110228</v>
      </c>
    </row>
    <row r="26" spans="4:4" x14ac:dyDescent="0.2">
      <c r="D26">
        <v>110229</v>
      </c>
    </row>
  </sheetData>
  <phoneticPr fontId="0" type="noConversion"/>
  <dataValidations count="2">
    <dataValidation type="list" allowBlank="1" showInputMessage="1" showErrorMessage="1" sqref="A8" xr:uid="{00000000-0002-0000-0000-000000000000}">
      <formula1>_xlfn.ANCHORARRAY($D$20)</formula1>
    </dataValidation>
    <dataValidation type="list" allowBlank="1" showInputMessage="1" showErrorMessage="1" sqref="A6" xr:uid="{EA1A0BBB-B338-422B-8768-910A0B991FF5}">
      <formula1>of</formula1>
    </dataValidation>
  </dataValidations>
  <pageMargins left="0.78740157499999996" right="0.78740157499999996" top="0.984251969" bottom="0.984251969" header="0.4921259845" footer="0.492125984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4A6A1-8CD6-4670-A530-EEB16FA8855D}">
  <sheetPr codeName="Feuil3"/>
  <dimension ref="A1:J27"/>
  <sheetViews>
    <sheetView tabSelected="1" workbookViewId="0">
      <selection activeCell="D7" sqref="D7"/>
    </sheetView>
  </sheetViews>
  <sheetFormatPr baseColWidth="10" defaultRowHeight="12.75" x14ac:dyDescent="0.2"/>
  <sheetData>
    <row r="1" spans="1:10" x14ac:dyDescent="0.2">
      <c r="A1" t="s">
        <v>5</v>
      </c>
    </row>
    <row r="2" spans="1:10" x14ac:dyDescent="0.2">
      <c r="A2">
        <f>MIN(min)</f>
        <v>1.6</v>
      </c>
    </row>
    <row r="3" spans="1:10" x14ac:dyDescent="0.2">
      <c r="A3" t="s">
        <v>4</v>
      </c>
    </row>
    <row r="4" spans="1:10" x14ac:dyDescent="0.2">
      <c r="A4">
        <f>MAX(max)</f>
        <v>2.65</v>
      </c>
    </row>
    <row r="5" spans="1:10" x14ac:dyDescent="0.2">
      <c r="A5" t="s">
        <v>6</v>
      </c>
    </row>
    <row r="6" spans="1:10" x14ac:dyDescent="0.2">
      <c r="A6">
        <v>110225</v>
      </c>
    </row>
    <row r="7" spans="1:10" x14ac:dyDescent="0.2">
      <c r="A7" t="s">
        <v>7</v>
      </c>
    </row>
    <row r="8" spans="1:10" x14ac:dyDescent="0.2">
      <c r="A8">
        <v>110228</v>
      </c>
    </row>
    <row r="10" spans="1:10" x14ac:dyDescent="0.2">
      <c r="B10" t="s">
        <v>0</v>
      </c>
      <c r="C10">
        <v>110222</v>
      </c>
      <c r="D10">
        <v>110223</v>
      </c>
      <c r="E10">
        <v>110224</v>
      </c>
      <c r="F10">
        <v>110225</v>
      </c>
      <c r="G10">
        <v>110226</v>
      </c>
      <c r="H10">
        <v>110227</v>
      </c>
      <c r="I10">
        <v>110228</v>
      </c>
      <c r="J10">
        <v>110229</v>
      </c>
    </row>
    <row r="11" spans="1:10" x14ac:dyDescent="0.2">
      <c r="B11" t="s">
        <v>1</v>
      </c>
      <c r="C11">
        <v>1.7</v>
      </c>
      <c r="D11">
        <v>2.21</v>
      </c>
      <c r="E11">
        <v>2.19</v>
      </c>
      <c r="F11">
        <v>1.8</v>
      </c>
      <c r="G11">
        <v>2.1</v>
      </c>
      <c r="H11">
        <v>2.19</v>
      </c>
      <c r="I11">
        <v>1.6</v>
      </c>
      <c r="J11">
        <v>2.1</v>
      </c>
    </row>
    <row r="12" spans="1:10" x14ac:dyDescent="0.2">
      <c r="B12" t="s">
        <v>2</v>
      </c>
      <c r="C12">
        <v>2.5</v>
      </c>
      <c r="D12">
        <v>2.4</v>
      </c>
      <c r="E12">
        <v>2.6</v>
      </c>
      <c r="F12">
        <v>2.4</v>
      </c>
      <c r="G12">
        <v>2.65</v>
      </c>
      <c r="H12">
        <v>2.6</v>
      </c>
      <c r="I12">
        <v>2.4500000000000002</v>
      </c>
      <c r="J12">
        <v>2.5</v>
      </c>
    </row>
    <row r="13" spans="1:10" x14ac:dyDescent="0.2">
      <c r="B13" t="s">
        <v>3</v>
      </c>
      <c r="C13">
        <v>2.2000000000000002</v>
      </c>
      <c r="D13">
        <v>2.2999999999999998</v>
      </c>
      <c r="E13">
        <v>2.2000000000000002</v>
      </c>
      <c r="F13">
        <v>2.2000000000000002</v>
      </c>
      <c r="G13">
        <v>2.4</v>
      </c>
      <c r="H13">
        <v>2.25</v>
      </c>
      <c r="I13">
        <v>2.1</v>
      </c>
      <c r="J13">
        <v>2.35</v>
      </c>
    </row>
    <row r="18" spans="2:6" x14ac:dyDescent="0.2">
      <c r="F18" s="1" t="s">
        <v>8</v>
      </c>
    </row>
    <row r="19" spans="2:6" x14ac:dyDescent="0.2">
      <c r="B19" t="s">
        <v>0</v>
      </c>
      <c r="C19" t="s">
        <v>9</v>
      </c>
      <c r="F19" t="s">
        <v>7</v>
      </c>
    </row>
    <row r="20" spans="2:6" x14ac:dyDescent="0.2">
      <c r="B20">
        <f t="array" ref="B20:B27">TRANSPOSE(of)</f>
        <v>110222</v>
      </c>
      <c r="C20" t="str">
        <f>IF(B20&gt;$A$6,B20,"")</f>
        <v/>
      </c>
      <c r="E20">
        <v>1</v>
      </c>
      <c r="F20">
        <f>IF(ISERROR(SMALL($C$20:$C$27,E20)),"",SMALL($C$20:$C$27,E20))</f>
        <v>110226</v>
      </c>
    </row>
    <row r="21" spans="2:6" x14ac:dyDescent="0.2">
      <c r="B21">
        <v>110223</v>
      </c>
      <c r="C21" t="str">
        <f t="shared" ref="C21:C27" si="0">IF(B21&gt;$A$6,B21,"")</f>
        <v/>
      </c>
      <c r="E21">
        <v>2</v>
      </c>
      <c r="F21">
        <f t="shared" ref="F21:F27" si="1">IF(ISERROR(SMALL($C$20:$C$27,E21)),"",SMALL($C$20:$C$27,E21))</f>
        <v>110227</v>
      </c>
    </row>
    <row r="22" spans="2:6" x14ac:dyDescent="0.2">
      <c r="B22">
        <v>110224</v>
      </c>
      <c r="C22" t="str">
        <f t="shared" si="0"/>
        <v/>
      </c>
      <c r="E22">
        <v>3</v>
      </c>
      <c r="F22">
        <f t="shared" si="1"/>
        <v>110228</v>
      </c>
    </row>
    <row r="23" spans="2:6" x14ac:dyDescent="0.2">
      <c r="B23">
        <v>110225</v>
      </c>
      <c r="C23" t="str">
        <f t="shared" si="0"/>
        <v/>
      </c>
      <c r="E23">
        <v>4</v>
      </c>
      <c r="F23">
        <f t="shared" si="1"/>
        <v>110229</v>
      </c>
    </row>
    <row r="24" spans="2:6" x14ac:dyDescent="0.2">
      <c r="B24">
        <v>110226</v>
      </c>
      <c r="C24">
        <f t="shared" si="0"/>
        <v>110226</v>
      </c>
      <c r="E24">
        <v>5</v>
      </c>
      <c r="F24" t="str">
        <f t="shared" si="1"/>
        <v/>
      </c>
    </row>
    <row r="25" spans="2:6" x14ac:dyDescent="0.2">
      <c r="B25">
        <v>110227</v>
      </c>
      <c r="C25">
        <f t="shared" si="0"/>
        <v>110227</v>
      </c>
      <c r="E25">
        <v>6</v>
      </c>
      <c r="F25" t="str">
        <f t="shared" si="1"/>
        <v/>
      </c>
    </row>
    <row r="26" spans="2:6" x14ac:dyDescent="0.2">
      <c r="B26">
        <v>110228</v>
      </c>
      <c r="C26">
        <f t="shared" si="0"/>
        <v>110228</v>
      </c>
      <c r="E26">
        <v>7</v>
      </c>
      <c r="F26" t="str">
        <f t="shared" si="1"/>
        <v/>
      </c>
    </row>
    <row r="27" spans="2:6" x14ac:dyDescent="0.2">
      <c r="B27">
        <v>110229</v>
      </c>
      <c r="C27">
        <f t="shared" si="0"/>
        <v>110229</v>
      </c>
      <c r="E27">
        <v>8</v>
      </c>
      <c r="F27" t="str">
        <f t="shared" si="1"/>
        <v/>
      </c>
    </row>
  </sheetData>
  <dataValidations count="2">
    <dataValidation type="list" allowBlank="1" showInputMessage="1" showErrorMessage="1" sqref="A6" xr:uid="{121A5E21-7D47-4610-97B2-3C1A2AAB6331}">
      <formula1>of</formula1>
    </dataValidation>
    <dataValidation type="list" allowBlank="1" showInputMessage="1" showErrorMessage="1" sqref="A8" xr:uid="{500C6D11-1431-421A-BB45-22192F50CE5D}">
      <formula1>$F$20:$F$27</formula1>
    </dataValidation>
  </dataValidations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Accueil</vt:lpstr>
      <vt:lpstr>Excel 365</vt:lpstr>
      <vt:lpstr>Autres versions</vt:lpstr>
      <vt:lpstr>'Autres versions'!max</vt:lpstr>
      <vt:lpstr>max</vt:lpstr>
      <vt:lpstr>'Autres versions'!min</vt:lpstr>
      <vt:lpstr>min</vt:lpstr>
      <vt:lpstr>'Autres versions'!moy</vt:lpstr>
      <vt:lpstr>moy</vt:lpstr>
      <vt:lpstr>'Autres versions'!of</vt:lpstr>
      <vt:lpstr>of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Jean-Eric</cp:lastModifiedBy>
  <dcterms:created xsi:type="dcterms:W3CDTF">1996-10-21T11:03:58Z</dcterms:created>
  <dcterms:modified xsi:type="dcterms:W3CDTF">2021-01-24T06:48:42Z</dcterms:modified>
</cp:coreProperties>
</file>