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Kostenverteilung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O2" i="1"/>
  <c r="O1" i="1"/>
  <c r="N3" i="1" l="1"/>
  <c r="M3" i="1"/>
  <c r="L3" i="1"/>
  <c r="K3" i="1"/>
  <c r="J3" i="1"/>
  <c r="I3" i="1"/>
  <c r="H3" i="1"/>
  <c r="G3" i="1"/>
  <c r="F3" i="1"/>
  <c r="E3" i="1"/>
  <c r="O3" i="1" l="1"/>
  <c r="H6" i="1" s="1"/>
  <c r="N6" i="1" l="1"/>
  <c r="M6" i="1"/>
  <c r="P3" i="1"/>
  <c r="L6" i="1"/>
  <c r="J6" i="1"/>
  <c r="I6" i="1"/>
  <c r="K6" i="1"/>
  <c r="G6" i="1"/>
  <c r="O6" i="1"/>
</calcChain>
</file>

<file path=xl/sharedStrings.xml><?xml version="1.0" encoding="utf-8"?>
<sst xmlns="http://schemas.openxmlformats.org/spreadsheetml/2006/main" count="4" uniqueCount="4">
  <si>
    <t>Wohnung</t>
  </si>
  <si>
    <t>Einstell.</t>
  </si>
  <si>
    <t>Total</t>
  </si>
  <si>
    <t>Quôte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</si>
</sst>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0"/>
  </numFmts>
  <fonts count="5" x14ac:knownFonts="1">
    <font>
      <sz val="10"/>
      <name val="Arial"/>
    </font>
    <font>
      <sz val="11"/>
      <name val="Arial"/>
      <family val="2"/>
    </font>
    <font>
      <b/>
      <sz val="11"/>
      <name val="Arial"/>
      <family val="2"/>
    </font>
    <font>
      <sz val="11"/>
      <color rgb="FFFF0000"/>
      <name val="Arial"/>
      <family val="2"/>
    </font>
    <font>
      <sz val="8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2" fillId="0" borderId="1" xfId="0" applyFont="1" applyFill="1" applyBorder="1" applyAlignment="1">
      <alignment wrapText="1"/>
    </xf>
    <xf numFmtId="0" fontId="2" fillId="0" borderId="2" xfId="0" applyFont="1" applyFill="1" applyBorder="1" applyAlignment="1">
      <alignment horizontal="right" wrapText="1"/>
    </xf>
    <xf numFmtId="0" fontId="2" fillId="0" borderId="3" xfId="0" applyFont="1" applyFill="1" applyBorder="1" applyAlignment="1">
      <alignment horizontal="right" wrapText="1"/>
    </xf>
    <xf numFmtId="0" fontId="2" fillId="0" borderId="0" xfId="0" applyFont="1" applyFill="1" applyBorder="1"/>
    <xf numFmtId="0" fontId="2" fillId="0" borderId="7" xfId="0" applyFont="1" applyFill="1" applyBorder="1" applyAlignment="1">
      <alignment wrapText="1"/>
    </xf>
    <xf numFmtId="0" fontId="2" fillId="0" borderId="8" xfId="0" applyFont="1" applyFill="1" applyBorder="1" applyAlignment="1">
      <alignment horizontal="right" wrapText="1"/>
    </xf>
    <xf numFmtId="0" fontId="2" fillId="0" borderId="4" xfId="0" applyFont="1" applyFill="1" applyBorder="1" applyAlignment="1">
      <alignment horizontal="right" wrapText="1"/>
    </xf>
    <xf numFmtId="0" fontId="2" fillId="0" borderId="9" xfId="0" applyFont="1" applyFill="1" applyBorder="1" applyAlignment="1">
      <alignment horizontal="center" wrapText="1"/>
    </xf>
    <xf numFmtId="0" fontId="2" fillId="0" borderId="7" xfId="0" applyFont="1" applyBorder="1"/>
    <xf numFmtId="4" fontId="1" fillId="0" borderId="10" xfId="0" applyNumberFormat="1" applyFont="1" applyBorder="1"/>
    <xf numFmtId="4" fontId="2" fillId="0" borderId="11" xfId="0" applyNumberFormat="1" applyFont="1" applyBorder="1"/>
    <xf numFmtId="0" fontId="2" fillId="0" borderId="0" xfId="0" applyFont="1" applyBorder="1"/>
    <xf numFmtId="0" fontId="1" fillId="0" borderId="12" xfId="0" applyFont="1" applyBorder="1"/>
    <xf numFmtId="0" fontId="3" fillId="0" borderId="0" xfId="0" applyFont="1" applyBorder="1"/>
    <xf numFmtId="49" fontId="1" fillId="0" borderId="0" xfId="0" applyNumberFormat="1" applyFont="1" applyBorder="1" applyAlignment="1">
      <alignment horizontal="justify" vertical="center"/>
    </xf>
    <xf numFmtId="0" fontId="4" fillId="0" borderId="0" xfId="0" applyFont="1" applyFill="1" applyBorder="1"/>
    <xf numFmtId="164" fontId="1" fillId="0" borderId="4" xfId="0" applyNumberFormat="1" applyFont="1" applyFill="1" applyBorder="1" applyAlignment="1">
      <alignment wrapText="1"/>
    </xf>
    <xf numFmtId="164" fontId="1" fillId="0" borderId="5" xfId="0" applyNumberFormat="1" applyFont="1" applyFill="1" applyBorder="1" applyAlignment="1">
      <alignment wrapText="1"/>
    </xf>
    <xf numFmtId="164" fontId="1" fillId="0" borderId="2" xfId="0" applyNumberFormat="1" applyFont="1" applyFill="1" applyBorder="1" applyAlignment="1">
      <alignment wrapText="1"/>
    </xf>
    <xf numFmtId="164" fontId="1" fillId="0" borderId="3" xfId="0" applyNumberFormat="1" applyFont="1" applyFill="1" applyBorder="1" applyAlignment="1">
      <alignment wrapText="1"/>
    </xf>
    <xf numFmtId="164" fontId="2" fillId="0" borderId="6" xfId="0" applyNumberFormat="1" applyFont="1" applyFill="1" applyBorder="1" applyAlignment="1">
      <alignment wrapText="1"/>
    </xf>
    <xf numFmtId="164" fontId="2" fillId="0" borderId="4" xfId="0" applyNumberFormat="1" applyFont="1" applyFill="1" applyBorder="1" applyAlignment="1">
      <alignment wrapText="1"/>
    </xf>
    <xf numFmtId="165" fontId="1" fillId="0" borderId="10" xfId="0" applyNumberFormat="1" applyFont="1" applyBorder="1"/>
    <xf numFmtId="165" fontId="3" fillId="0" borderId="10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7"/>
  <sheetViews>
    <sheetView showGridLines="0" tabSelected="1" workbookViewId="0">
      <selection activeCell="F7" sqref="F7"/>
    </sheetView>
  </sheetViews>
  <sheetFormatPr baseColWidth="10" defaultColWidth="11.42578125" defaultRowHeight="14.25" x14ac:dyDescent="0.2"/>
  <cols>
    <col min="1" max="1" width="35.7109375" style="1" customWidth="1"/>
    <col min="2" max="2" width="10.140625" style="1" bestFit="1" customWidth="1"/>
    <col min="3" max="3" width="11.140625" style="1" customWidth="1"/>
    <col min="4" max="4" width="11" style="1" customWidth="1"/>
    <col min="5" max="5" width="9.5703125" style="2" customWidth="1"/>
    <col min="6" max="6" width="9.7109375" style="1" customWidth="1"/>
    <col min="7" max="7" width="10.140625" style="1" customWidth="1"/>
    <col min="8" max="8" width="9.7109375" style="1" customWidth="1"/>
    <col min="9" max="9" width="9.5703125" style="1" customWidth="1"/>
    <col min="10" max="10" width="9.7109375" style="1" customWidth="1"/>
    <col min="11" max="11" width="9.5703125" style="1" customWidth="1"/>
    <col min="12" max="12" width="9.7109375" style="1" customWidth="1"/>
    <col min="13" max="13" width="9.42578125" style="1" customWidth="1"/>
    <col min="14" max="14" width="9.5703125" style="1" customWidth="1"/>
    <col min="15" max="15" width="11.42578125" style="1" customWidth="1"/>
    <col min="16" max="16384" width="11.42578125" style="1"/>
  </cols>
  <sheetData>
    <row r="1" spans="1:16" s="6" customFormat="1" ht="15" x14ac:dyDescent="0.25">
      <c r="A1" s="3"/>
      <c r="B1" s="4"/>
      <c r="C1" s="4"/>
      <c r="D1" s="5" t="s">
        <v>0</v>
      </c>
      <c r="E1" s="19">
        <v>89</v>
      </c>
      <c r="F1" s="20">
        <v>11</v>
      </c>
      <c r="G1" s="21">
        <v>8.8000000000000007</v>
      </c>
      <c r="H1" s="21">
        <v>11.5</v>
      </c>
      <c r="I1" s="21">
        <v>10.5</v>
      </c>
      <c r="J1" s="21">
        <v>8.3000000000000007</v>
      </c>
      <c r="K1" s="21">
        <v>11</v>
      </c>
      <c r="L1" s="21">
        <v>13.6</v>
      </c>
      <c r="M1" s="22">
        <v>14.3</v>
      </c>
      <c r="N1" s="21"/>
      <c r="O1" s="23">
        <f>SUM(F1:N1)</f>
        <v>88.999999999999986</v>
      </c>
    </row>
    <row r="2" spans="1:16" s="6" customFormat="1" ht="15" x14ac:dyDescent="0.25">
      <c r="A2" s="7"/>
      <c r="B2" s="8"/>
      <c r="C2" s="8"/>
      <c r="D2" s="9" t="s">
        <v>1</v>
      </c>
      <c r="E2" s="19">
        <v>11</v>
      </c>
      <c r="F2" s="19">
        <v>0.78500000000000003</v>
      </c>
      <c r="G2" s="19">
        <v>1.571</v>
      </c>
      <c r="H2" s="19">
        <v>1.571</v>
      </c>
      <c r="I2" s="19">
        <v>1.571</v>
      </c>
      <c r="J2" s="19">
        <v>0.78500000000000003</v>
      </c>
      <c r="K2" s="19">
        <v>0.78500000000000003</v>
      </c>
      <c r="L2" s="19">
        <v>2.36</v>
      </c>
      <c r="M2" s="19">
        <v>1.571</v>
      </c>
      <c r="N2" s="19"/>
      <c r="O2" s="24">
        <f>SUM(F2:N2)</f>
        <v>10.998999999999999</v>
      </c>
    </row>
    <row r="3" spans="1:16" s="6" customFormat="1" ht="15" x14ac:dyDescent="0.25">
      <c r="A3" s="7"/>
      <c r="B3" s="8"/>
      <c r="C3" s="10"/>
      <c r="D3" s="9" t="s">
        <v>2</v>
      </c>
      <c r="E3" s="24">
        <f>SUM(E1:E2)</f>
        <v>100</v>
      </c>
      <c r="F3" s="24">
        <f t="shared" ref="F3:N3" si="0">SUM(F1:F2)</f>
        <v>11.785</v>
      </c>
      <c r="G3" s="24">
        <f t="shared" si="0"/>
        <v>10.371</v>
      </c>
      <c r="H3" s="24">
        <f t="shared" si="0"/>
        <v>13.071</v>
      </c>
      <c r="I3" s="24">
        <f t="shared" si="0"/>
        <v>12.071</v>
      </c>
      <c r="J3" s="24">
        <f t="shared" si="0"/>
        <v>9.0850000000000009</v>
      </c>
      <c r="K3" s="24">
        <f t="shared" si="0"/>
        <v>11.785</v>
      </c>
      <c r="L3" s="24">
        <f t="shared" si="0"/>
        <v>15.959999999999999</v>
      </c>
      <c r="M3" s="24">
        <f t="shared" si="0"/>
        <v>15.871</v>
      </c>
      <c r="N3" s="24">
        <f t="shared" si="0"/>
        <v>0</v>
      </c>
      <c r="O3" s="24">
        <f>SUM(F3:N3)</f>
        <v>99.998999999999981</v>
      </c>
      <c r="P3" s="18" t="b">
        <f>SUM(F3:N3)=O3</f>
        <v>1</v>
      </c>
    </row>
    <row r="4" spans="1:16" s="14" customFormat="1" ht="32.25" customHeight="1" x14ac:dyDescent="0.25">
      <c r="A4" s="11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3"/>
    </row>
    <row r="5" spans="1:16" s="14" customFormat="1" ht="21.75" customHeight="1" x14ac:dyDescent="0.25">
      <c r="A5" s="11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</row>
    <row r="6" spans="1:16" x14ac:dyDescent="0.2">
      <c r="A6" s="15"/>
      <c r="B6" s="12"/>
      <c r="C6" s="12"/>
      <c r="D6" s="12">
        <v>2312.8000000000002</v>
      </c>
      <c r="E6" s="12" t="s">
        <v>3</v>
      </c>
      <c r="F6" s="25">
        <f>F$3/$O$3*$D6</f>
        <v>272.56620566205669</v>
      </c>
      <c r="G6" s="25">
        <f t="shared" ref="G6:N6" si="1">G$3/$O$3*$D6</f>
        <v>239.86288662886633</v>
      </c>
      <c r="H6" s="25">
        <f t="shared" si="1"/>
        <v>302.30911109111099</v>
      </c>
      <c r="I6" s="25">
        <f t="shared" si="1"/>
        <v>279.18087980879818</v>
      </c>
      <c r="J6" s="25">
        <f t="shared" si="1"/>
        <v>210.11998119981206</v>
      </c>
      <c r="K6" s="25">
        <f t="shared" si="1"/>
        <v>272.56620566205669</v>
      </c>
      <c r="L6" s="25">
        <f t="shared" si="1"/>
        <v>369.12657126571276</v>
      </c>
      <c r="M6" s="25">
        <f t="shared" si="1"/>
        <v>367.06815868158691</v>
      </c>
      <c r="N6" s="25">
        <f t="shared" si="1"/>
        <v>0</v>
      </c>
      <c r="O6" s="26">
        <f>SUM(F6:M6)-D6</f>
        <v>0</v>
      </c>
    </row>
    <row r="7" spans="1:16" x14ac:dyDescent="0.2">
      <c r="E7" s="1"/>
      <c r="O7" s="16"/>
    </row>
    <row r="8" spans="1:16" x14ac:dyDescent="0.2">
      <c r="E8" s="1"/>
    </row>
    <row r="9" spans="1:16" x14ac:dyDescent="0.2">
      <c r="E9" s="1"/>
    </row>
    <row r="10" spans="1:16" ht="14.25" customHeight="1" x14ac:dyDescent="0.2"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6" x14ac:dyDescent="0.2"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</row>
    <row r="12" spans="1:16" x14ac:dyDescent="0.2"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</row>
    <row r="13" spans="1:16" x14ac:dyDescent="0.2"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6" x14ac:dyDescent="0.2"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</row>
    <row r="15" spans="1:16" x14ac:dyDescent="0.2"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</row>
    <row r="16" spans="1:16" x14ac:dyDescent="0.2"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4:15" x14ac:dyDescent="0.2"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</row>
  </sheetData>
  <pageMargins left="0.43307086614173229" right="0.27559055118110237" top="0.59055118110236227" bottom="0.39370078740157483" header="0.23622047244094491" footer="0.19685039370078741"/>
  <pageSetup paperSize="9" scale="81" orientation="landscape" horizontalDpi="300" verticalDpi="300" r:id="rId1"/>
  <headerFooter alignWithMargins="0">
    <oddFooter>&amp;R&amp;8&amp;F/&amp;A/&amp;D/HK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Kostenverteilung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joël husser</dc:creator>
  <cp:lastModifiedBy>Jean-Eric Pelouas</cp:lastModifiedBy>
  <dcterms:created xsi:type="dcterms:W3CDTF">2016-05-21T09:10:37Z</dcterms:created>
  <dcterms:modified xsi:type="dcterms:W3CDTF">2016-05-21T10:49:01Z</dcterms:modified>
</cp:coreProperties>
</file>