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5596D17-22CE-405F-85C7-E87944C935B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data" sheetId="8" r:id="rId1"/>
    <sheet name="jours fériés" sheetId="5" state="hidden" r:id="rId2"/>
  </sheets>
  <definedNames>
    <definedName name="ExternalData_1" localSheetId="0" hidden="1">data!$G$1:$J$3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8" l="1"/>
  <c r="I4" i="8"/>
  <c r="J4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54AA36-7EDB-4D98-B06E-61EA6AAFBEDD}" keepAlive="1" name="Query - Desk_Equipe_Bilan_RUN_AN2" description="Connection to the 'Desk_Equipe_Bilan_RUN_AN2' query in the workbook." type="5" refreshedVersion="6" background="1" saveData="1">
    <dbPr connection="Provider=Microsoft.Mashup.OleDb.1;Data Source=$Workbook$;Location=Desk_Equipe_Bilan_RUN_AN2;Extended Properties=&quot;&quot;" command="SELECT * FROM [Desk_Equipe_Bilan_RUN_AN2]"/>
  </connection>
</connections>
</file>

<file path=xl/sharedStrings.xml><?xml version="1.0" encoding="utf-8"?>
<sst xmlns="http://schemas.openxmlformats.org/spreadsheetml/2006/main" count="159" uniqueCount="134">
  <si>
    <t>Résolution</t>
  </si>
  <si>
    <t>Résolue</t>
  </si>
  <si>
    <t>Jours fériés</t>
  </si>
  <si>
    <t>01-01-2017</t>
  </si>
  <si>
    <t>17-04-2017</t>
  </si>
  <si>
    <t>01-05-2017</t>
  </si>
  <si>
    <t>08-05-2017</t>
  </si>
  <si>
    <t>25-05-2017</t>
  </si>
  <si>
    <t>05-06-2017</t>
  </si>
  <si>
    <t>14-07-2017</t>
  </si>
  <si>
    <t>15-08-2017</t>
  </si>
  <si>
    <t>01-11-2017</t>
  </si>
  <si>
    <t>11-11-2017</t>
  </si>
  <si>
    <t>25-12-2017</t>
  </si>
  <si>
    <t>01-01-2018</t>
  </si>
  <si>
    <t>02-04-2018</t>
  </si>
  <si>
    <t>01-05-2018</t>
  </si>
  <si>
    <t>08-05-2018</t>
  </si>
  <si>
    <t>10-05-2018</t>
  </si>
  <si>
    <t>21-05-2018</t>
  </si>
  <si>
    <t>14-07-2018</t>
  </si>
  <si>
    <t>15-08-2018</t>
  </si>
  <si>
    <t>01-11-2018</t>
  </si>
  <si>
    <t>11-11-2018</t>
  </si>
  <si>
    <t>25-12-2018</t>
  </si>
  <si>
    <t>01-01-2019</t>
  </si>
  <si>
    <t>22-04-2019</t>
  </si>
  <si>
    <t>01-05-2019</t>
  </si>
  <si>
    <t>08-05-2019</t>
  </si>
  <si>
    <t>30-05-2019</t>
  </si>
  <si>
    <t>10-06-2019</t>
  </si>
  <si>
    <t>14-07-2019</t>
  </si>
  <si>
    <t>15-08-2019</t>
  </si>
  <si>
    <t>01-11-2019</t>
  </si>
  <si>
    <t>11-11-2019</t>
  </si>
  <si>
    <t>25-12-2019</t>
  </si>
  <si>
    <t>01-01-2020</t>
  </si>
  <si>
    <t>13-04-2020</t>
  </si>
  <si>
    <t>01-05-2020</t>
  </si>
  <si>
    <t>08-05-2020</t>
  </si>
  <si>
    <t>21-05-2020</t>
  </si>
  <si>
    <t>01-06-2020</t>
  </si>
  <si>
    <t>14-07-2020</t>
  </si>
  <si>
    <t>15-08-2020</t>
  </si>
  <si>
    <t>01-11-2020</t>
  </si>
  <si>
    <t>11-11-2020</t>
  </si>
  <si>
    <t>25-12-2020</t>
  </si>
  <si>
    <t>01-01-2021</t>
  </si>
  <si>
    <t>05-04-2021</t>
  </si>
  <si>
    <t>01-05-2021</t>
  </si>
  <si>
    <t>08-05-2021</t>
  </si>
  <si>
    <t>13-05-2021</t>
  </si>
  <si>
    <t>24-05-2021</t>
  </si>
  <si>
    <t>14-07-2021</t>
  </si>
  <si>
    <t>15-08-2021</t>
  </si>
  <si>
    <t>01-11-2021</t>
  </si>
  <si>
    <t>11-11-2021</t>
  </si>
  <si>
    <t>25-12-2021</t>
  </si>
  <si>
    <t>01-01-2022</t>
  </si>
  <si>
    <t>18-04-2022</t>
  </si>
  <si>
    <t>01-05-2022</t>
  </si>
  <si>
    <t>08-05-2022</t>
  </si>
  <si>
    <t>26-05-2022</t>
  </si>
  <si>
    <t>06-06-2022</t>
  </si>
  <si>
    <t>14-07-2022</t>
  </si>
  <si>
    <t>15-08-2022</t>
  </si>
  <si>
    <t>01-11-2022</t>
  </si>
  <si>
    <t>11-11-2022</t>
  </si>
  <si>
    <t>25-12-2022</t>
  </si>
  <si>
    <t>01-01-2023</t>
  </si>
  <si>
    <t>10-04-2023</t>
  </si>
  <si>
    <t>01-05-2023</t>
  </si>
  <si>
    <t>08-05-2023</t>
  </si>
  <si>
    <t>18-05-2023</t>
  </si>
  <si>
    <t>29-05-2023</t>
  </si>
  <si>
    <t>14-07-2023</t>
  </si>
  <si>
    <t>15-08-2023</t>
  </si>
  <si>
    <t>01-11-2023</t>
  </si>
  <si>
    <t>11-11-2023</t>
  </si>
  <si>
    <t>25-12-2023</t>
  </si>
  <si>
    <t>01-01-2024</t>
  </si>
  <si>
    <t>01-04-2024</t>
  </si>
  <si>
    <t>01-05-2024</t>
  </si>
  <si>
    <t>08-05-2024</t>
  </si>
  <si>
    <t>09-05-2024</t>
  </si>
  <si>
    <t>20-05-2024</t>
  </si>
  <si>
    <t>14-07-2024</t>
  </si>
  <si>
    <t>15-08-2024</t>
  </si>
  <si>
    <t>01-11-2024</t>
  </si>
  <si>
    <t>11-11-2024</t>
  </si>
  <si>
    <t>25-12-2024</t>
  </si>
  <si>
    <t>01-01-2025</t>
  </si>
  <si>
    <t>21-04-2025</t>
  </si>
  <si>
    <t>01-05-2025</t>
  </si>
  <si>
    <t>08-05-2025</t>
  </si>
  <si>
    <t>29-05-2025</t>
  </si>
  <si>
    <t>09-06-2025</t>
  </si>
  <si>
    <t>14-07-2025</t>
  </si>
  <si>
    <t>15-08-2025</t>
  </si>
  <si>
    <t>01-11-2025</t>
  </si>
  <si>
    <t>11-11-2025</t>
  </si>
  <si>
    <t>25-12-2025</t>
  </si>
  <si>
    <t>ID-45840</t>
  </si>
  <si>
    <t>ID-45839</t>
  </si>
  <si>
    <t>ID-45832</t>
  </si>
  <si>
    <t>ID-45795</t>
  </si>
  <si>
    <t>ID-45768</t>
  </si>
  <si>
    <t>ID-45766</t>
  </si>
  <si>
    <t>ID-45763</t>
  </si>
  <si>
    <t>ID-45560</t>
  </si>
  <si>
    <t>ID-45465</t>
  </si>
  <si>
    <t>Clé</t>
  </si>
  <si>
    <t>Non résolu</t>
  </si>
  <si>
    <t>Terminé</t>
  </si>
  <si>
    <t>ID-46200</t>
  </si>
  <si>
    <t>ID-46191</t>
  </si>
  <si>
    <t>ID-46154</t>
  </si>
  <si>
    <t>ID-46102</t>
  </si>
  <si>
    <t>ID-46086</t>
  </si>
  <si>
    <t>ID-46065</t>
  </si>
  <si>
    <t>ID-46030</t>
  </si>
  <si>
    <t>ID-46017</t>
  </si>
  <si>
    <t>ID-45965</t>
  </si>
  <si>
    <t>ID-45949</t>
  </si>
  <si>
    <t>ID-45872</t>
  </si>
  <si>
    <t>ID-46264</t>
  </si>
  <si>
    <t>ID-46254</t>
  </si>
  <si>
    <t>ID-46183</t>
  </si>
  <si>
    <t>ID-46095</t>
  </si>
  <si>
    <t>Création</t>
  </si>
  <si>
    <t>Période</t>
  </si>
  <si>
    <t>Total</t>
  </si>
  <si>
    <t>2020-10</t>
  </si>
  <si>
    <t>2020-11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</si>
</sst>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40C]d\-mmm;@"/>
    <numFmt numFmtId="165" formatCode="yyyy\-mm\-dd;@"/>
    <numFmt numFmtId="166" formatCode="[$-40C]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7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1" defaultPivotStyle="PivotStyleLight16">
    <tableStyle name="Jean-Eric" pivot="0" count="3" xr9:uid="{94F80CE6-3EE1-4CE6-AB99-B55FC267716D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B8F2282-8814-4852-9283-E409333ACA05}" autoFormatId="16" applyNumberFormats="0" applyBorderFormats="0" applyFontFormats="0" applyPatternFormats="0" applyAlignmentFormats="0" applyWidthHeightFormats="0">
  <queryTableRefresh nextId="5">
    <queryTableFields count="4">
      <queryTableField id="1" name="Période" tableColumnId="1"/>
      <queryTableField id="2" name="Terminé" tableColumnId="2"/>
      <queryTableField id="3" name="Non résolu" tableColumnId="3"/>
      <queryTableField id="4" name="Tota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F8C0A0-A663-4324-B975-774884C3A690}" name="Desk_Equipe_Bilan_RUN_AN2" displayName="Desk_Equipe_Bilan_RUN_AN2" ref="A1:D25" totalsRowShown="0">
  <autoFilter ref="A1:D25" xr:uid="{5F94E14F-68F2-4C7C-ADEE-B82D2003EFC7}">
    <filterColumn colId="0" hiddenButton="1"/>
    <filterColumn colId="1" hiddenButton="1"/>
    <filterColumn colId="2" hiddenButton="1"/>
    <filterColumn colId="3" hiddenButton="1"/>
  </autoFilter>
  <tableColumns count="4">
    <tableColumn id="17" xr3:uid="{B75F2181-A494-41D0-93C0-FB9399FB75D1}" name="Clé" dataDxfId="6"/>
    <tableColumn id="22" xr3:uid="{32C294C8-792E-4CB0-A12D-8666C3B414BA}" name="Résolution" dataDxfId="5"/>
    <tableColumn id="1" xr3:uid="{CD510CFB-4B33-4459-ACA7-237CDD34F258}" name="Création" dataDxfId="4"/>
    <tableColumn id="2" xr3:uid="{8093ED0C-BC58-4717-B87B-6A2B8DFAA032}" name="Résolue" dataDxfId="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63D51F-D633-4213-84EB-ED3E2B072051}" name="Desk_Equipe_Bilan_RUN_AN2_2" displayName="Desk_Equipe_Bilan_RUN_AN2_2" ref="G1:J4" tableType="queryTable" totalsRowCount="1">
  <autoFilter ref="G1:J3" xr:uid="{FA8A5704-250E-4C39-B7E8-917C366DF218}">
    <filterColumn colId="0" hiddenButton="1"/>
    <filterColumn colId="1" hiddenButton="1"/>
    <filterColumn colId="2" hiddenButton="1"/>
    <filterColumn colId="3" hiddenButton="1"/>
  </autoFilter>
  <tableColumns count="4">
    <tableColumn id="1" xr3:uid="{2F2884C7-096F-4369-A354-5FCDDFE1D9FD}" uniqueName="1" name="Période" totalsRowLabel="Total" queryTableFieldId="1"/>
    <tableColumn id="2" xr3:uid="{6470C400-4B60-4C14-B5C3-A21006BB7AA3}" uniqueName="2" name="Terminé" totalsRowFunction="sum" queryTableFieldId="2"/>
    <tableColumn id="3" xr3:uid="{39547712-D18E-4481-A3F9-097E17501FBA}" uniqueName="3" name="Non résolu" totalsRowFunction="sum" queryTableFieldId="3"/>
    <tableColumn id="4" xr3:uid="{77E267A7-32A3-4229-B159-669F73809E9F}" uniqueName="4" name="Total" totalsRowFunction="sum" queryTableField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FF320-1BB0-4BB9-816B-842D2A100B53}">
  <dimension ref="A1:AB327"/>
  <sheetViews>
    <sheetView showGridLines="0" tabSelected="1" workbookViewId="0">
      <selection activeCell="I12" sqref="I12"/>
    </sheetView>
  </sheetViews>
  <sheetFormatPr defaultColWidth="11.42578125" defaultRowHeight="15" x14ac:dyDescent="0.25"/>
  <cols>
    <col min="1" max="1" width="8.5703125" bestFit="1" customWidth="1"/>
    <col min="2" max="2" width="12.85546875" bestFit="1" customWidth="1"/>
    <col min="3" max="3" width="10.85546875" bestFit="1" customWidth="1"/>
    <col min="4" max="4" width="10.7109375" bestFit="1" customWidth="1"/>
    <col min="5" max="5" width="14.140625" customWidth="1"/>
    <col min="6" max="6" width="9.42578125" bestFit="1" customWidth="1"/>
    <col min="7" max="7" width="10.28515625" bestFit="1" customWidth="1"/>
    <col min="8" max="8" width="10.7109375" bestFit="1" customWidth="1"/>
    <col min="9" max="9" width="13" bestFit="1" customWidth="1"/>
    <col min="10" max="10" width="7.7109375" bestFit="1" customWidth="1"/>
    <col min="11" max="11" width="13.85546875" customWidth="1"/>
    <col min="12" max="12" width="23.5703125" bestFit="1" customWidth="1"/>
    <col min="13" max="13" width="31.85546875" bestFit="1" customWidth="1"/>
    <col min="14" max="14" width="17.28515625" bestFit="1" customWidth="1"/>
    <col min="15" max="15" width="51.7109375" bestFit="1" customWidth="1"/>
    <col min="16" max="16" width="27.5703125" bestFit="1" customWidth="1"/>
    <col min="17" max="17" width="22.85546875" bestFit="1" customWidth="1"/>
    <col min="18" max="18" width="21.5703125" bestFit="1" customWidth="1"/>
    <col min="19" max="19" width="16.140625" bestFit="1" customWidth="1"/>
    <col min="20" max="20" width="11.140625" bestFit="1" customWidth="1"/>
    <col min="21" max="21" width="35.140625" bestFit="1" customWidth="1"/>
    <col min="22" max="22" width="37.28515625" bestFit="1" customWidth="1"/>
    <col min="23" max="23" width="9.42578125" bestFit="1" customWidth="1"/>
    <col min="24" max="24" width="19.5703125" bestFit="1" customWidth="1"/>
    <col min="25" max="25" width="12" bestFit="1" customWidth="1"/>
    <col min="26" max="26" width="14.5703125" style="3" bestFit="1" customWidth="1"/>
    <col min="27" max="27" width="16.7109375" style="3" bestFit="1" customWidth="1"/>
    <col min="28" max="28" width="13.85546875" style="5" bestFit="1" customWidth="1"/>
    <col min="29" max="29" width="23.5703125" bestFit="1" customWidth="1"/>
    <col min="30" max="30" width="31.85546875" bestFit="1" customWidth="1"/>
    <col min="31" max="31" width="17.28515625" bestFit="1" customWidth="1"/>
    <col min="32" max="32" width="51.7109375" bestFit="1" customWidth="1"/>
    <col min="33" max="33" width="27.5703125" bestFit="1" customWidth="1"/>
    <col min="34" max="34" width="22.85546875" bestFit="1" customWidth="1"/>
    <col min="35" max="35" width="21.5703125" bestFit="1" customWidth="1"/>
    <col min="36" max="36" width="27.85546875" bestFit="1" customWidth="1"/>
    <col min="37" max="38" width="23.28515625" bestFit="1" customWidth="1"/>
    <col min="39" max="39" width="27.85546875" bestFit="1" customWidth="1"/>
    <col min="40" max="41" width="23.28515625" bestFit="1" customWidth="1"/>
    <col min="42" max="42" width="35.85546875" bestFit="1" customWidth="1"/>
    <col min="43" max="44" width="27.85546875" bestFit="1" customWidth="1"/>
    <col min="45" max="45" width="27.85546875" customWidth="1"/>
    <col min="46" max="46" width="45.5703125" bestFit="1" customWidth="1"/>
    <col min="47" max="47" width="43.7109375" bestFit="1" customWidth="1"/>
    <col min="48" max="48" width="40.7109375" bestFit="1" customWidth="1"/>
  </cols>
  <sheetData>
    <row r="1" spans="1:28" x14ac:dyDescent="0.25">
      <c r="A1" t="s">
        <v>111</v>
      </c>
      <c r="B1" t="s">
        <v>0</v>
      </c>
      <c r="C1" t="s">
        <v>129</v>
      </c>
      <c r="D1" t="s">
        <v>1</v>
      </c>
      <c r="G1" t="s">
        <v>130</v>
      </c>
      <c r="H1" t="s">
        <v>113</v>
      </c>
      <c r="I1" t="s">
        <v>112</v>
      </c>
      <c r="J1" t="s">
        <v>131</v>
      </c>
      <c r="Z1"/>
      <c r="AA1"/>
      <c r="AB1"/>
    </row>
    <row r="2" spans="1:28" x14ac:dyDescent="0.25">
      <c r="A2" s="1" t="s">
        <v>125</v>
      </c>
      <c r="B2" s="1" t="s">
        <v>113</v>
      </c>
      <c r="C2" s="4">
        <v>44148</v>
      </c>
      <c r="D2" s="4">
        <v>44151</v>
      </c>
      <c r="G2" t="s">
        <v>132</v>
      </c>
      <c r="H2">
        <v>5</v>
      </c>
      <c r="I2">
        <v>5</v>
      </c>
      <c r="J2">
        <v>10</v>
      </c>
      <c r="Z2"/>
      <c r="AA2"/>
      <c r="AB2"/>
    </row>
    <row r="3" spans="1:28" x14ac:dyDescent="0.25">
      <c r="A3" s="1" t="s">
        <v>126</v>
      </c>
      <c r="B3" s="1" t="s">
        <v>112</v>
      </c>
      <c r="C3" s="4">
        <v>44147</v>
      </c>
      <c r="D3" s="4"/>
      <c r="G3" s="6" t="s">
        <v>133</v>
      </c>
      <c r="H3" s="6">
        <v>3</v>
      </c>
      <c r="I3" s="6">
        <v>11</v>
      </c>
      <c r="J3" s="6">
        <v>14</v>
      </c>
      <c r="Z3"/>
      <c r="AA3"/>
      <c r="AB3"/>
    </row>
    <row r="4" spans="1:28" x14ac:dyDescent="0.25">
      <c r="A4" s="1" t="s">
        <v>114</v>
      </c>
      <c r="B4" s="1" t="s">
        <v>112</v>
      </c>
      <c r="C4" s="4">
        <v>44145</v>
      </c>
      <c r="D4" s="4"/>
      <c r="G4" t="s">
        <v>131</v>
      </c>
      <c r="H4">
        <f>SUBTOTAL(109,Desk_Equipe_Bilan_RUN_AN2_2[Terminé])</f>
        <v>8</v>
      </c>
      <c r="I4">
        <f>SUBTOTAL(109,Desk_Equipe_Bilan_RUN_AN2_2[Non résolu])</f>
        <v>16</v>
      </c>
      <c r="J4">
        <f>SUBTOTAL(109,Desk_Equipe_Bilan_RUN_AN2_2[Total])</f>
        <v>24</v>
      </c>
      <c r="Z4"/>
      <c r="AA4"/>
      <c r="AB4"/>
    </row>
    <row r="5" spans="1:28" x14ac:dyDescent="0.25">
      <c r="A5" s="1" t="s">
        <v>115</v>
      </c>
      <c r="B5" s="1" t="s">
        <v>112</v>
      </c>
      <c r="C5" s="4">
        <v>44145</v>
      </c>
      <c r="D5" s="4"/>
      <c r="Z5"/>
      <c r="AA5"/>
      <c r="AB5"/>
    </row>
    <row r="6" spans="1:28" x14ac:dyDescent="0.25">
      <c r="A6" s="1" t="s">
        <v>127</v>
      </c>
      <c r="B6" s="1" t="s">
        <v>112</v>
      </c>
      <c r="C6" s="4">
        <v>44145</v>
      </c>
      <c r="D6" s="4"/>
      <c r="Z6"/>
      <c r="AA6"/>
      <c r="AB6"/>
    </row>
    <row r="7" spans="1:28" x14ac:dyDescent="0.25">
      <c r="A7" s="1" t="s">
        <v>116</v>
      </c>
      <c r="B7" s="1" t="s">
        <v>112</v>
      </c>
      <c r="C7" s="4">
        <v>44144</v>
      </c>
      <c r="D7" s="4"/>
      <c r="Z7"/>
      <c r="AA7"/>
      <c r="AB7"/>
    </row>
    <row r="8" spans="1:28" x14ac:dyDescent="0.25">
      <c r="A8" s="1" t="s">
        <v>117</v>
      </c>
      <c r="B8" s="1" t="s">
        <v>113</v>
      </c>
      <c r="C8" s="4">
        <v>44141</v>
      </c>
      <c r="D8" s="4">
        <v>44145</v>
      </c>
      <c r="Z8"/>
      <c r="AA8"/>
      <c r="AB8"/>
    </row>
    <row r="9" spans="1:28" x14ac:dyDescent="0.25">
      <c r="A9" s="1" t="s">
        <v>128</v>
      </c>
      <c r="B9" s="1" t="s">
        <v>112</v>
      </c>
      <c r="C9" s="4">
        <v>44141</v>
      </c>
      <c r="D9" s="4"/>
      <c r="Z9"/>
      <c r="AA9"/>
      <c r="AB9"/>
    </row>
    <row r="10" spans="1:28" x14ac:dyDescent="0.25">
      <c r="A10" s="1" t="s">
        <v>118</v>
      </c>
      <c r="B10" s="1" t="s">
        <v>112</v>
      </c>
      <c r="C10" s="4">
        <v>44141</v>
      </c>
      <c r="D10" s="4"/>
      <c r="Z10"/>
      <c r="AA10"/>
      <c r="AB10"/>
    </row>
    <row r="11" spans="1:28" x14ac:dyDescent="0.25">
      <c r="A11" s="1" t="s">
        <v>119</v>
      </c>
      <c r="B11" s="1" t="s">
        <v>112</v>
      </c>
      <c r="C11" s="4">
        <v>44140</v>
      </c>
      <c r="D11" s="4"/>
      <c r="Z11"/>
      <c r="AA11"/>
      <c r="AB11"/>
    </row>
    <row r="12" spans="1:28" x14ac:dyDescent="0.25">
      <c r="A12" s="1" t="s">
        <v>120</v>
      </c>
      <c r="B12" s="1" t="s">
        <v>112</v>
      </c>
      <c r="C12" s="4">
        <v>44139</v>
      </c>
      <c r="D12" s="4"/>
      <c r="Z12"/>
      <c r="AA12"/>
      <c r="AB12"/>
    </row>
    <row r="13" spans="1:28" x14ac:dyDescent="0.25">
      <c r="A13" s="1" t="s">
        <v>121</v>
      </c>
      <c r="B13" s="1" t="s">
        <v>112</v>
      </c>
      <c r="C13" s="4">
        <v>44139</v>
      </c>
      <c r="D13" s="4"/>
      <c r="Z13"/>
      <c r="AA13"/>
      <c r="AB13"/>
    </row>
    <row r="14" spans="1:28" x14ac:dyDescent="0.25">
      <c r="A14" s="1" t="s">
        <v>122</v>
      </c>
      <c r="B14" s="1" t="s">
        <v>113</v>
      </c>
      <c r="C14" s="4">
        <v>44138</v>
      </c>
      <c r="D14" s="4">
        <v>44138</v>
      </c>
      <c r="Z14"/>
      <c r="AA14"/>
      <c r="AB14"/>
    </row>
    <row r="15" spans="1:28" x14ac:dyDescent="0.25">
      <c r="A15" s="1" t="s">
        <v>123</v>
      </c>
      <c r="B15" s="1" t="s">
        <v>112</v>
      </c>
      <c r="C15" s="4">
        <v>44137</v>
      </c>
      <c r="D15" s="4"/>
      <c r="Z15"/>
      <c r="AA15"/>
      <c r="AB15"/>
    </row>
    <row r="16" spans="1:28" x14ac:dyDescent="0.25">
      <c r="A16" s="1" t="s">
        <v>124</v>
      </c>
      <c r="B16" s="1" t="s">
        <v>112</v>
      </c>
      <c r="C16" s="4">
        <v>44134</v>
      </c>
      <c r="D16" s="4"/>
      <c r="Z16"/>
      <c r="AA16"/>
      <c r="AB16"/>
    </row>
    <row r="17" spans="1:28" x14ac:dyDescent="0.25">
      <c r="A17" s="1" t="s">
        <v>102</v>
      </c>
      <c r="B17" s="1" t="s">
        <v>113</v>
      </c>
      <c r="C17" s="4">
        <v>44133</v>
      </c>
      <c r="D17" s="4">
        <v>44141</v>
      </c>
      <c r="Z17"/>
      <c r="AA17"/>
      <c r="AB17"/>
    </row>
    <row r="18" spans="1:28" x14ac:dyDescent="0.25">
      <c r="A18" s="1" t="s">
        <v>103</v>
      </c>
      <c r="B18" s="1" t="s">
        <v>112</v>
      </c>
      <c r="C18" s="4">
        <v>44133</v>
      </c>
      <c r="D18" s="4"/>
      <c r="Z18"/>
      <c r="AA18"/>
      <c r="AB18"/>
    </row>
    <row r="19" spans="1:28" x14ac:dyDescent="0.25">
      <c r="A19" s="1" t="s">
        <v>104</v>
      </c>
      <c r="B19" s="1" t="s">
        <v>112</v>
      </c>
      <c r="C19" s="4">
        <v>44133</v>
      </c>
      <c r="D19" s="4"/>
      <c r="Z19"/>
      <c r="AA19"/>
      <c r="AB19"/>
    </row>
    <row r="20" spans="1:28" x14ac:dyDescent="0.25">
      <c r="A20" s="1" t="s">
        <v>105</v>
      </c>
      <c r="B20" s="1" t="s">
        <v>112</v>
      </c>
      <c r="C20" s="4">
        <v>44132</v>
      </c>
      <c r="D20" s="4"/>
      <c r="Z20"/>
      <c r="AA20"/>
      <c r="AB20"/>
    </row>
    <row r="21" spans="1:28" x14ac:dyDescent="0.25">
      <c r="A21" s="1" t="s">
        <v>106</v>
      </c>
      <c r="B21" s="1" t="s">
        <v>113</v>
      </c>
      <c r="C21" s="4">
        <v>44131</v>
      </c>
      <c r="D21" s="4">
        <v>44141</v>
      </c>
      <c r="Z21"/>
      <c r="AA21"/>
      <c r="AB21"/>
    </row>
    <row r="22" spans="1:28" x14ac:dyDescent="0.25">
      <c r="A22" s="1" t="s">
        <v>107</v>
      </c>
      <c r="B22" s="1" t="s">
        <v>113</v>
      </c>
      <c r="C22" s="4">
        <v>44131</v>
      </c>
      <c r="D22" s="4">
        <v>44141</v>
      </c>
      <c r="Z22"/>
      <c r="AA22"/>
      <c r="AB22"/>
    </row>
    <row r="23" spans="1:28" x14ac:dyDescent="0.25">
      <c r="A23" s="1" t="s">
        <v>108</v>
      </c>
      <c r="B23" s="1" t="s">
        <v>113</v>
      </c>
      <c r="C23" s="4">
        <v>44131</v>
      </c>
      <c r="D23" s="4">
        <v>44137</v>
      </c>
      <c r="Z23"/>
      <c r="AA23"/>
      <c r="AB23"/>
    </row>
    <row r="24" spans="1:28" x14ac:dyDescent="0.25">
      <c r="A24" s="1" t="s">
        <v>109</v>
      </c>
      <c r="B24" s="1" t="s">
        <v>112</v>
      </c>
      <c r="C24" s="4">
        <v>44124</v>
      </c>
      <c r="D24" s="4"/>
      <c r="Z24"/>
      <c r="AA24"/>
      <c r="AB24"/>
    </row>
    <row r="25" spans="1:28" x14ac:dyDescent="0.25">
      <c r="A25" s="1" t="s">
        <v>110</v>
      </c>
      <c r="B25" s="1" t="s">
        <v>113</v>
      </c>
      <c r="C25" s="4">
        <v>44120</v>
      </c>
      <c r="D25" s="4">
        <v>44145</v>
      </c>
      <c r="Z25"/>
      <c r="AA25"/>
      <c r="AB25"/>
    </row>
    <row r="26" spans="1:28" x14ac:dyDescent="0.25">
      <c r="Z26"/>
      <c r="AA26"/>
      <c r="AB26"/>
    </row>
    <row r="27" spans="1:28" x14ac:dyDescent="0.25">
      <c r="Z27"/>
      <c r="AA27"/>
      <c r="AB27"/>
    </row>
    <row r="28" spans="1:28" x14ac:dyDescent="0.25">
      <c r="Z28"/>
      <c r="AA28"/>
      <c r="AB28"/>
    </row>
    <row r="29" spans="1:28" x14ac:dyDescent="0.25">
      <c r="Z29"/>
      <c r="AA29"/>
      <c r="AB29"/>
    </row>
    <row r="30" spans="1:28" x14ac:dyDescent="0.25">
      <c r="Z30"/>
      <c r="AA30"/>
      <c r="AB30"/>
    </row>
    <row r="31" spans="1:28" x14ac:dyDescent="0.25">
      <c r="Z31"/>
      <c r="AA31"/>
      <c r="AB31"/>
    </row>
    <row r="32" spans="1:28" x14ac:dyDescent="0.25">
      <c r="Z32"/>
      <c r="AA32"/>
      <c r="AB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</sheetData>
  <phoneticPr fontId="18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3571-093A-4285-9C95-987C0D0D35E1}">
  <dimension ref="A1:A100"/>
  <sheetViews>
    <sheetView topLeftCell="A63" workbookViewId="0">
      <selection activeCell="F9" sqref="F9"/>
    </sheetView>
  </sheetViews>
  <sheetFormatPr defaultColWidth="11.42578125" defaultRowHeight="15" x14ac:dyDescent="0.25"/>
  <cols>
    <col min="1" max="1" width="10.85546875" style="2"/>
  </cols>
  <sheetData>
    <row r="1" spans="1:1" x14ac:dyDescent="0.25">
      <c r="A1" s="2" t="s">
        <v>2</v>
      </c>
    </row>
    <row r="2" spans="1:1" x14ac:dyDescent="0.25">
      <c r="A2" s="2" t="s">
        <v>3</v>
      </c>
    </row>
    <row r="3" spans="1:1" x14ac:dyDescent="0.25">
      <c r="A3" s="2" t="s">
        <v>4</v>
      </c>
    </row>
    <row r="4" spans="1:1" x14ac:dyDescent="0.25">
      <c r="A4" s="2" t="s">
        <v>5</v>
      </c>
    </row>
    <row r="5" spans="1:1" x14ac:dyDescent="0.25">
      <c r="A5" s="2" t="s">
        <v>6</v>
      </c>
    </row>
    <row r="6" spans="1:1" x14ac:dyDescent="0.25">
      <c r="A6" s="2" t="s">
        <v>7</v>
      </c>
    </row>
    <row r="7" spans="1:1" x14ac:dyDescent="0.25">
      <c r="A7" s="2" t="s">
        <v>8</v>
      </c>
    </row>
    <row r="8" spans="1:1" x14ac:dyDescent="0.25">
      <c r="A8" s="2" t="s">
        <v>9</v>
      </c>
    </row>
    <row r="9" spans="1:1" x14ac:dyDescent="0.25">
      <c r="A9" s="2" t="s">
        <v>10</v>
      </c>
    </row>
    <row r="10" spans="1:1" x14ac:dyDescent="0.25">
      <c r="A10" s="2" t="s">
        <v>11</v>
      </c>
    </row>
    <row r="11" spans="1:1" x14ac:dyDescent="0.25">
      <c r="A11" s="2" t="s">
        <v>12</v>
      </c>
    </row>
    <row r="12" spans="1:1" x14ac:dyDescent="0.25">
      <c r="A12" s="2" t="s">
        <v>13</v>
      </c>
    </row>
    <row r="13" spans="1:1" x14ac:dyDescent="0.25">
      <c r="A13" s="2" t="s">
        <v>14</v>
      </c>
    </row>
    <row r="14" spans="1:1" x14ac:dyDescent="0.25">
      <c r="A14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1" x14ac:dyDescent="0.25">
      <c r="A17" s="2" t="s">
        <v>18</v>
      </c>
    </row>
    <row r="18" spans="1:1" x14ac:dyDescent="0.25">
      <c r="A18" s="2" t="s">
        <v>19</v>
      </c>
    </row>
    <row r="19" spans="1:1" x14ac:dyDescent="0.25">
      <c r="A19" s="2" t="s">
        <v>20</v>
      </c>
    </row>
    <row r="20" spans="1:1" x14ac:dyDescent="0.25">
      <c r="A20" s="2" t="s">
        <v>21</v>
      </c>
    </row>
    <row r="21" spans="1:1" x14ac:dyDescent="0.25">
      <c r="A21" s="2" t="s">
        <v>22</v>
      </c>
    </row>
    <row r="22" spans="1:1" x14ac:dyDescent="0.25">
      <c r="A22" s="2" t="s">
        <v>23</v>
      </c>
    </row>
    <row r="23" spans="1:1" x14ac:dyDescent="0.25">
      <c r="A23" s="2" t="s">
        <v>24</v>
      </c>
    </row>
    <row r="24" spans="1:1" x14ac:dyDescent="0.25">
      <c r="A24" s="2" t="s">
        <v>25</v>
      </c>
    </row>
    <row r="25" spans="1:1" x14ac:dyDescent="0.25">
      <c r="A25" s="2" t="s">
        <v>26</v>
      </c>
    </row>
    <row r="26" spans="1:1" x14ac:dyDescent="0.25">
      <c r="A26" s="2" t="s">
        <v>27</v>
      </c>
    </row>
    <row r="27" spans="1:1" x14ac:dyDescent="0.25">
      <c r="A27" s="2" t="s">
        <v>28</v>
      </c>
    </row>
    <row r="28" spans="1:1" x14ac:dyDescent="0.25">
      <c r="A28" s="2" t="s">
        <v>29</v>
      </c>
    </row>
    <row r="29" spans="1:1" x14ac:dyDescent="0.25">
      <c r="A29" s="2" t="s">
        <v>30</v>
      </c>
    </row>
    <row r="30" spans="1:1" x14ac:dyDescent="0.25">
      <c r="A30" s="2" t="s">
        <v>31</v>
      </c>
    </row>
    <row r="31" spans="1:1" x14ac:dyDescent="0.25">
      <c r="A31" s="2" t="s">
        <v>32</v>
      </c>
    </row>
    <row r="32" spans="1:1" x14ac:dyDescent="0.25">
      <c r="A32" s="2" t="s">
        <v>33</v>
      </c>
    </row>
    <row r="33" spans="1:1" x14ac:dyDescent="0.25">
      <c r="A33" s="2" t="s">
        <v>34</v>
      </c>
    </row>
    <row r="34" spans="1:1" x14ac:dyDescent="0.25">
      <c r="A34" s="2" t="s">
        <v>35</v>
      </c>
    </row>
    <row r="35" spans="1:1" x14ac:dyDescent="0.25">
      <c r="A35" s="2" t="s">
        <v>36</v>
      </c>
    </row>
    <row r="36" spans="1:1" x14ac:dyDescent="0.25">
      <c r="A36" s="2" t="s">
        <v>37</v>
      </c>
    </row>
    <row r="37" spans="1:1" x14ac:dyDescent="0.25">
      <c r="A37" s="2" t="s">
        <v>38</v>
      </c>
    </row>
    <row r="38" spans="1:1" x14ac:dyDescent="0.25">
      <c r="A38" s="2" t="s">
        <v>39</v>
      </c>
    </row>
    <row r="39" spans="1:1" x14ac:dyDescent="0.25">
      <c r="A39" s="2" t="s">
        <v>40</v>
      </c>
    </row>
    <row r="40" spans="1:1" x14ac:dyDescent="0.25">
      <c r="A40" s="2" t="s">
        <v>41</v>
      </c>
    </row>
    <row r="41" spans="1:1" x14ac:dyDescent="0.25">
      <c r="A41" s="2" t="s">
        <v>42</v>
      </c>
    </row>
    <row r="42" spans="1:1" x14ac:dyDescent="0.25">
      <c r="A42" s="2" t="s">
        <v>43</v>
      </c>
    </row>
    <row r="43" spans="1:1" x14ac:dyDescent="0.25">
      <c r="A43" s="2" t="s">
        <v>44</v>
      </c>
    </row>
    <row r="44" spans="1:1" x14ac:dyDescent="0.25">
      <c r="A44" s="2" t="s">
        <v>45</v>
      </c>
    </row>
    <row r="45" spans="1:1" x14ac:dyDescent="0.25">
      <c r="A45" s="2" t="s">
        <v>46</v>
      </c>
    </row>
    <row r="46" spans="1:1" x14ac:dyDescent="0.25">
      <c r="A46" s="2" t="s">
        <v>47</v>
      </c>
    </row>
    <row r="47" spans="1:1" x14ac:dyDescent="0.25">
      <c r="A47" s="2" t="s">
        <v>48</v>
      </c>
    </row>
    <row r="48" spans="1:1" x14ac:dyDescent="0.25">
      <c r="A48" s="2" t="s">
        <v>49</v>
      </c>
    </row>
    <row r="49" spans="1:1" x14ac:dyDescent="0.25">
      <c r="A49" s="2" t="s">
        <v>50</v>
      </c>
    </row>
    <row r="50" spans="1:1" x14ac:dyDescent="0.25">
      <c r="A50" s="2" t="s">
        <v>51</v>
      </c>
    </row>
    <row r="51" spans="1:1" x14ac:dyDescent="0.25">
      <c r="A51" s="2" t="s">
        <v>52</v>
      </c>
    </row>
    <row r="52" spans="1:1" x14ac:dyDescent="0.25">
      <c r="A52" s="2" t="s">
        <v>53</v>
      </c>
    </row>
    <row r="53" spans="1:1" x14ac:dyDescent="0.25">
      <c r="A53" s="2" t="s">
        <v>54</v>
      </c>
    </row>
    <row r="54" spans="1:1" x14ac:dyDescent="0.25">
      <c r="A54" s="2" t="s">
        <v>55</v>
      </c>
    </row>
    <row r="55" spans="1:1" x14ac:dyDescent="0.25">
      <c r="A55" s="2" t="s">
        <v>56</v>
      </c>
    </row>
    <row r="56" spans="1:1" x14ac:dyDescent="0.25">
      <c r="A56" s="2" t="s">
        <v>57</v>
      </c>
    </row>
    <row r="57" spans="1:1" x14ac:dyDescent="0.25">
      <c r="A57" s="2" t="s">
        <v>58</v>
      </c>
    </row>
    <row r="58" spans="1:1" x14ac:dyDescent="0.25">
      <c r="A58" s="2" t="s">
        <v>59</v>
      </c>
    </row>
    <row r="59" spans="1:1" x14ac:dyDescent="0.25">
      <c r="A59" s="2" t="s">
        <v>60</v>
      </c>
    </row>
    <row r="60" spans="1:1" x14ac:dyDescent="0.25">
      <c r="A60" s="2" t="s">
        <v>61</v>
      </c>
    </row>
    <row r="61" spans="1:1" x14ac:dyDescent="0.25">
      <c r="A61" s="2" t="s">
        <v>62</v>
      </c>
    </row>
    <row r="62" spans="1:1" x14ac:dyDescent="0.25">
      <c r="A62" s="2" t="s">
        <v>63</v>
      </c>
    </row>
    <row r="63" spans="1:1" x14ac:dyDescent="0.25">
      <c r="A63" s="2" t="s">
        <v>64</v>
      </c>
    </row>
    <row r="64" spans="1:1" x14ac:dyDescent="0.25">
      <c r="A64" s="2" t="s">
        <v>65</v>
      </c>
    </row>
    <row r="65" spans="1:1" x14ac:dyDescent="0.25">
      <c r="A65" s="2" t="s">
        <v>66</v>
      </c>
    </row>
    <row r="66" spans="1:1" x14ac:dyDescent="0.25">
      <c r="A66" s="2" t="s">
        <v>67</v>
      </c>
    </row>
    <row r="67" spans="1:1" x14ac:dyDescent="0.25">
      <c r="A67" s="2" t="s">
        <v>68</v>
      </c>
    </row>
    <row r="68" spans="1:1" x14ac:dyDescent="0.25">
      <c r="A68" s="2" t="s">
        <v>69</v>
      </c>
    </row>
    <row r="69" spans="1:1" x14ac:dyDescent="0.25">
      <c r="A69" s="2" t="s">
        <v>70</v>
      </c>
    </row>
    <row r="70" spans="1:1" x14ac:dyDescent="0.25">
      <c r="A70" s="2" t="s">
        <v>71</v>
      </c>
    </row>
    <row r="71" spans="1:1" x14ac:dyDescent="0.25">
      <c r="A71" s="2" t="s">
        <v>72</v>
      </c>
    </row>
    <row r="72" spans="1:1" x14ac:dyDescent="0.25">
      <c r="A72" s="2" t="s">
        <v>73</v>
      </c>
    </row>
    <row r="73" spans="1:1" x14ac:dyDescent="0.25">
      <c r="A73" s="2" t="s">
        <v>74</v>
      </c>
    </row>
    <row r="74" spans="1:1" x14ac:dyDescent="0.25">
      <c r="A74" s="2" t="s">
        <v>75</v>
      </c>
    </row>
    <row r="75" spans="1:1" x14ac:dyDescent="0.25">
      <c r="A75" s="2" t="s">
        <v>76</v>
      </c>
    </row>
    <row r="76" spans="1:1" x14ac:dyDescent="0.25">
      <c r="A76" s="2" t="s">
        <v>77</v>
      </c>
    </row>
    <row r="77" spans="1:1" x14ac:dyDescent="0.25">
      <c r="A77" s="2" t="s">
        <v>78</v>
      </c>
    </row>
    <row r="78" spans="1:1" x14ac:dyDescent="0.25">
      <c r="A78" s="2" t="s">
        <v>79</v>
      </c>
    </row>
    <row r="79" spans="1:1" x14ac:dyDescent="0.25">
      <c r="A79" s="2" t="s">
        <v>80</v>
      </c>
    </row>
    <row r="80" spans="1:1" x14ac:dyDescent="0.25">
      <c r="A80" s="2" t="s">
        <v>81</v>
      </c>
    </row>
    <row r="81" spans="1:1" x14ac:dyDescent="0.25">
      <c r="A81" s="2" t="s">
        <v>82</v>
      </c>
    </row>
    <row r="82" spans="1:1" x14ac:dyDescent="0.25">
      <c r="A82" s="2" t="s">
        <v>83</v>
      </c>
    </row>
    <row r="83" spans="1:1" x14ac:dyDescent="0.25">
      <c r="A83" s="2" t="s">
        <v>84</v>
      </c>
    </row>
    <row r="84" spans="1:1" x14ac:dyDescent="0.25">
      <c r="A84" s="2" t="s">
        <v>85</v>
      </c>
    </row>
    <row r="85" spans="1:1" x14ac:dyDescent="0.25">
      <c r="A85" s="2" t="s">
        <v>86</v>
      </c>
    </row>
    <row r="86" spans="1:1" x14ac:dyDescent="0.25">
      <c r="A86" s="2" t="s">
        <v>87</v>
      </c>
    </row>
    <row r="87" spans="1:1" x14ac:dyDescent="0.25">
      <c r="A87" s="2" t="s">
        <v>88</v>
      </c>
    </row>
    <row r="88" spans="1:1" x14ac:dyDescent="0.25">
      <c r="A88" s="2" t="s">
        <v>89</v>
      </c>
    </row>
    <row r="89" spans="1:1" x14ac:dyDescent="0.25">
      <c r="A89" s="2" t="s">
        <v>90</v>
      </c>
    </row>
    <row r="90" spans="1:1" x14ac:dyDescent="0.25">
      <c r="A90" s="2" t="s">
        <v>91</v>
      </c>
    </row>
    <row r="91" spans="1:1" x14ac:dyDescent="0.25">
      <c r="A91" s="2" t="s">
        <v>92</v>
      </c>
    </row>
    <row r="92" spans="1:1" x14ac:dyDescent="0.25">
      <c r="A92" s="2" t="s">
        <v>93</v>
      </c>
    </row>
    <row r="93" spans="1:1" x14ac:dyDescent="0.25">
      <c r="A93" s="2" t="s">
        <v>94</v>
      </c>
    </row>
    <row r="94" spans="1:1" x14ac:dyDescent="0.25">
      <c r="A94" s="2" t="s">
        <v>95</v>
      </c>
    </row>
    <row r="95" spans="1:1" x14ac:dyDescent="0.25">
      <c r="A95" s="2" t="s">
        <v>96</v>
      </c>
    </row>
    <row r="96" spans="1:1" x14ac:dyDescent="0.25">
      <c r="A96" s="2" t="s">
        <v>97</v>
      </c>
    </row>
    <row r="97" spans="1:1" x14ac:dyDescent="0.25">
      <c r="A97" s="2" t="s">
        <v>98</v>
      </c>
    </row>
    <row r="98" spans="1:1" x14ac:dyDescent="0.25">
      <c r="A98" s="2" t="s">
        <v>99</v>
      </c>
    </row>
    <row r="99" spans="1:1" x14ac:dyDescent="0.25">
      <c r="A99" s="2" t="s">
        <v>100</v>
      </c>
    </row>
    <row r="100" spans="1:1" x14ac:dyDescent="0.25">
      <c r="A100" s="2" t="s">
        <v>101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7CE495-2B14-43D7-B60B-91B373D81D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jours 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Desk Equipe Bilan RUN AN (jira.aaa-data.fr)</dc:title>
  <dc:creator>CART Stéphanie</dc:creator>
  <cp:lastModifiedBy>Jean-Eric</cp:lastModifiedBy>
  <dcterms:created xsi:type="dcterms:W3CDTF">2020-09-28T15:00:07Z</dcterms:created>
  <dcterms:modified xsi:type="dcterms:W3CDTF">2020-11-18T11:27:05Z</dcterms:modified>
</cp:coreProperties>
</file>