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415"/>
  <workbookPr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13_ncr:1_{0AF1EBE1-267E-4846-887D-F847995EA90E}" xr6:coauthVersionLast="45" xr6:coauthVersionMax="45" xr10:uidLastSave="{00000000-0000-0000-0000-000000000000}"/>
  <bookViews>
    <workbookView xWindow="-120" yWindow="-120" windowWidth="24240" windowHeight="13740" xr2:uid="{00000000-000D-0000-FFFF-FFFF00000000}"/>
  </bookViews>
  <sheets>
    <sheet name="bilan" sheetId="3" r:id="rId1"/>
    <sheet name="Base de données" sheetId="1" r:id="rId2"/>
  </sheets>
  <definedNames>
    <definedName name="_xlnm._FilterDatabase" localSheetId="1" hidden="1">'Base de données'!$A$1:$H$1</definedName>
  </definedNames>
  <calcPr calcId="191029" calcMode="autoNoTable" calcOnSave="0"/>
  <pivotCaches>
    <pivotCache cacheId="13" r:id="rId3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4" i="3" l="1"/>
</calcChain>
</file>

<file path=xl/sharedStrings.xml><?xml version="1.0" encoding="utf-8"?>
<sst xmlns="http://schemas.openxmlformats.org/spreadsheetml/2006/main" count="120" uniqueCount="32">
  <si>
    <t>Equipe</t>
  </si>
  <si>
    <t>Date du dossier</t>
  </si>
  <si>
    <t>Référence du dossier</t>
  </si>
  <si>
    <t>activité</t>
  </si>
  <si>
    <t>Resultat</t>
  </si>
  <si>
    <t>collaborateur</t>
  </si>
  <si>
    <t>Equipe A</t>
  </si>
  <si>
    <t>Equipe B</t>
  </si>
  <si>
    <t>Francine</t>
  </si>
  <si>
    <t>Josiane</t>
  </si>
  <si>
    <t>Aldebert</t>
  </si>
  <si>
    <t>Gérard</t>
  </si>
  <si>
    <t>courrier</t>
  </si>
  <si>
    <t>APPEL</t>
  </si>
  <si>
    <t>DOSSIER CORRECT</t>
  </si>
  <si>
    <t>DOSSIER EN ANOMALIE</t>
  </si>
  <si>
    <t>Erreur de saisie</t>
  </si>
  <si>
    <t>Réponse non apporté</t>
  </si>
  <si>
    <t>Motif d'anomalie</t>
  </si>
  <si>
    <t>févr</t>
  </si>
  <si>
    <t>nombre de dossier</t>
  </si>
  <si>
    <t>benoit</t>
  </si>
  <si>
    <t>thomas</t>
  </si>
  <si>
    <t>jacques</t>
  </si>
  <si>
    <t>marie</t>
  </si>
  <si>
    <t>je souhaiterai avoir un graphique croisée dynamique avec uniquement:</t>
  </si>
  <si>
    <t>"- le pourcentage d'anomalie du collaborateur sur le mois en cours"</t>
  </si>
  <si>
    <t>"- Le nombre total de dossier controlé par le collaborateur sur le mois en cours"</t>
  </si>
  <si>
    <t>Grand Total</t>
  </si>
  <si>
    <t>Valeurs</t>
  </si>
  <si>
    <t>Nombre dossiers</t>
  </si>
  <si>
    <t>Taux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</si>
</sst>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pivotButton="1"/>
    <xf numFmtId="0" fontId="0" fillId="0" borderId="0" xfId="0" applyNumberFormat="1"/>
    <xf numFmtId="10" fontId="0" fillId="0" borderId="0" xfId="0" applyNumberFormat="1"/>
    <xf numFmtId="14" fontId="0" fillId="0" borderId="0" xfId="0" applyNumberFormat="1"/>
  </cellXfs>
  <cellStyles count="1">
    <cellStyle name="Normal" xfId="0" builtinId="0"/>
  </cellStyles>
  <dxfs count="4">
    <dxf>
      <numFmt numFmtId="19" formatCode="dd/mm/yyyy"/>
    </dxf>
    <dxf>
      <font>
        <b/>
        <i val="0"/>
        <color auto="1"/>
      </font>
    </dxf>
    <dxf>
      <font>
        <b/>
        <i val="0"/>
        <color theme="0"/>
      </font>
      <fill>
        <patternFill>
          <bgColor theme="1" tint="0.24994659260841701"/>
        </patternFill>
      </fill>
    </dxf>
    <dxf>
      <fill>
        <patternFill>
          <bgColor theme="0" tint="-4.9989318521683403E-2"/>
        </patternFill>
      </fill>
      <border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  <vertical style="hair">
          <color indexed="64"/>
        </vertical>
        <horizontal style="hair">
          <color indexed="64"/>
        </horizontal>
      </border>
    </dxf>
  </dxfs>
  <tableStyles count="1" defaultPivotStyle="PivotStyleLight16">
    <tableStyle name="Jean-Eric" pivot="0" count="3" xr9:uid="{23DC7FAF-8905-402C-B27D-12108F52EC30}">
      <tableStyleElement type="wholeTable" dxfId="3"/>
      <tableStyleElement type="headerRow" dxfId="2"/>
      <tableStyleElement type="totalRow" dxfId="1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[test-graphique.xlsx]bilan!Tableau croisé dynamique2</c:name>
    <c:fmtId val="0"/>
  </c:pivotSource>
  <c:chart>
    <c:title>
      <c:tx>
        <c:strRef>
          <c:f>bilan!$E$4</c:f>
          <c:strCache>
            <c:ptCount val="1"/>
            <c:pt idx="0">
              <c:v>févr : Gérard</c:v>
            </c:pt>
          </c:strCache>
        </c:strRef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bilan!$E$4</c:f>
              <c:strCache>
                <c:ptCount val="1"/>
                <c:pt idx="0">
                  <c:v>Equipe A - Nombre dossiers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bilan!$E$4</c:f>
              <c:strCache>
                <c:ptCount val="2"/>
                <c:pt idx="0">
                  <c:v>DOSSIER CORRECT</c:v>
                </c:pt>
                <c:pt idx="1">
                  <c:v>DOSSIER EN ANOMALIE</c:v>
                </c:pt>
              </c:strCache>
            </c:strRef>
          </c:cat>
          <c:val>
            <c:numRef>
              <c:f>bilan!$E$4</c:f>
              <c:numCache>
                <c:formatCode>General</c:formatCode>
                <c:ptCount val="2"/>
                <c:pt idx="0">
                  <c:v>3</c:v>
                </c:pt>
                <c:pt idx="1">
                  <c:v>6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4285-4708-A03A-A08D7E479A0C}"/>
            </c:ext>
          </c:extLst>
        </c:ser>
        <c:ser>
          <c:idx val="1"/>
          <c:order val="1"/>
          <c:tx>
            <c:strRef>
              <c:f>bilan!$E$4</c:f>
              <c:strCache>
                <c:ptCount val="1"/>
                <c:pt idx="0">
                  <c:v>Equipe A - Taux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bilan!$E$4</c:f>
              <c:strCache>
                <c:ptCount val="2"/>
                <c:pt idx="0">
                  <c:v>DOSSIER CORRECT</c:v>
                </c:pt>
                <c:pt idx="1">
                  <c:v>DOSSIER EN ANOMALIE</c:v>
                </c:pt>
              </c:strCache>
            </c:strRef>
          </c:cat>
          <c:val>
            <c:numRef>
              <c:f>bilan!$E$4</c:f>
              <c:numCache>
                <c:formatCode>0.00%</c:formatCode>
                <c:ptCount val="2"/>
                <c:pt idx="0">
                  <c:v>0.33333333333333331</c:v>
                </c:pt>
                <c:pt idx="1">
                  <c:v>0.66666666666666663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4285-4708-A03A-A08D7E479A0C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281928176"/>
        <c:axId val="284709872"/>
      </c:barChart>
      <c:catAx>
        <c:axId val="281928176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84709872"/>
        <c:crosses val="autoZero"/>
        <c:auto val="1"/>
        <c:lblAlgn val="ctr"/>
        <c:lblOffset val="100"/>
        <c:noMultiLvlLbl val="0"/>
      </c:catAx>
      <c:valAx>
        <c:axId val="28470987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81928176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t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733425</xdr:colOff>
      <xdr:row>4</xdr:row>
      <xdr:rowOff>180976</xdr:rowOff>
    </xdr:from>
    <xdr:to>
      <xdr:col>9</xdr:col>
      <xdr:colOff>352424</xdr:colOff>
      <xdr:row>17</xdr:row>
      <xdr:rowOff>28576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1BE87F97-2EE8-4443-8638-7E2CF8A76209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Jean-Eric" refreshedDate="44126.186132523151" missingItemsLimit="0" createdVersion="6" refreshedVersion="6" minRefreshableVersion="3" recordCount="21" xr:uid="{12C470A3-0848-4343-AAEE-9661C3DC35F1}">
  <cacheSource type="worksheet">
    <worksheetSource name="Table1"/>
  </cacheSource>
  <cacheFields count="8">
    <cacheField name="Equipe" numFmtId="0">
      <sharedItems count="2">
        <s v="Equipe A"/>
        <s v="Equipe B"/>
      </sharedItems>
    </cacheField>
    <cacheField name="Date du dossier" numFmtId="14">
      <sharedItems containsSemiMixedTypes="0" containsNonDate="0" containsDate="1" containsString="0" minDate="2020-01-01T00:00:00" maxDate="2020-05-02T00:00:00" count="11">
        <d v="2020-01-01T00:00:00"/>
        <d v="2020-01-02T00:00:00"/>
        <d v="2020-02-03T00:00:00"/>
        <d v="2020-02-05T00:00:00"/>
        <d v="2020-02-06T00:00:00"/>
        <d v="2020-02-07T00:00:00"/>
        <d v="2020-03-01T00:00:00"/>
        <d v="2020-02-01T00:00:00"/>
        <d v="2020-02-02T00:00:00"/>
        <d v="2020-05-01T00:00:00"/>
        <d v="2020-03-02T00:00:00"/>
      </sharedItems>
      <fieldGroup base="1">
        <rangePr groupBy="months" startDate="2020-01-01T00:00:00" endDate="2020-05-02T00:00:00"/>
        <groupItems count="14">
          <s v="&lt;01/01/2020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02/05/2020"/>
        </groupItems>
      </fieldGroup>
    </cacheField>
    <cacheField name="collaborateur" numFmtId="0">
      <sharedItems count="8">
        <s v="Aldebert"/>
        <s v="Gérard"/>
        <s v="Francine"/>
        <s v="Josiane"/>
        <s v="benoit"/>
        <s v="marie"/>
        <s v="thomas"/>
        <s v="jacques"/>
      </sharedItems>
    </cacheField>
    <cacheField name="Référence du dossier" numFmtId="0">
      <sharedItems containsSemiMixedTypes="0" containsString="0" containsNumber="1" containsInteger="1" minValue="1" maxValue="12222222"/>
    </cacheField>
    <cacheField name="activité" numFmtId="0">
      <sharedItems/>
    </cacheField>
    <cacheField name="Resultat" numFmtId="0">
      <sharedItems count="2">
        <s v="DOSSIER CORRECT"/>
        <s v="DOSSIER EN ANOMALIE"/>
      </sharedItems>
    </cacheField>
    <cacheField name="Motif d'anomalie" numFmtId="0">
      <sharedItems containsBlank="1"/>
    </cacheField>
    <cacheField name="nombre de dossier" numFmtId="0">
      <sharedItems containsSemiMixedTypes="0" containsString="0" containsNumber="1" containsInteger="1" minValue="1" maxValue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21">
  <r>
    <x v="0"/>
    <x v="0"/>
    <x v="0"/>
    <n v="12222222"/>
    <s v="courrier"/>
    <x v="0"/>
    <m/>
    <n v="1"/>
  </r>
  <r>
    <x v="0"/>
    <x v="1"/>
    <x v="1"/>
    <n v="1222"/>
    <s v="APPEL"/>
    <x v="1"/>
    <s v="Erreur de saisie"/>
    <n v="1"/>
  </r>
  <r>
    <x v="0"/>
    <x v="2"/>
    <x v="1"/>
    <n v="332"/>
    <s v="courrier"/>
    <x v="0"/>
    <m/>
    <n v="1"/>
  </r>
  <r>
    <x v="0"/>
    <x v="3"/>
    <x v="1"/>
    <n v="9878"/>
    <s v="APPEL"/>
    <x v="1"/>
    <s v="Erreur de saisie"/>
    <n v="1"/>
  </r>
  <r>
    <x v="0"/>
    <x v="3"/>
    <x v="1"/>
    <n v="888"/>
    <s v="courrier"/>
    <x v="0"/>
    <m/>
    <n v="1"/>
  </r>
  <r>
    <x v="0"/>
    <x v="4"/>
    <x v="1"/>
    <n v="45555"/>
    <s v="APPEL"/>
    <x v="1"/>
    <s v="Erreur de saisie"/>
    <n v="1"/>
  </r>
  <r>
    <x v="0"/>
    <x v="4"/>
    <x v="2"/>
    <n v="8888"/>
    <s v="courrier"/>
    <x v="0"/>
    <m/>
    <n v="1"/>
  </r>
  <r>
    <x v="0"/>
    <x v="5"/>
    <x v="3"/>
    <n v="88"/>
    <s v="APPEL"/>
    <x v="1"/>
    <s v="Réponse non apporté"/>
    <n v="1"/>
  </r>
  <r>
    <x v="0"/>
    <x v="6"/>
    <x v="4"/>
    <n v="2"/>
    <s v="courrier"/>
    <x v="0"/>
    <m/>
    <n v="1"/>
  </r>
  <r>
    <x v="1"/>
    <x v="7"/>
    <x v="5"/>
    <n v="1"/>
    <s v="APPEL"/>
    <x v="1"/>
    <s v="Réponse non apporté"/>
    <n v="1"/>
  </r>
  <r>
    <x v="1"/>
    <x v="8"/>
    <x v="6"/>
    <n v="3"/>
    <s v="courrier"/>
    <x v="0"/>
    <m/>
    <n v="1"/>
  </r>
  <r>
    <x v="1"/>
    <x v="2"/>
    <x v="7"/>
    <n v="4"/>
    <s v="APPEL"/>
    <x v="1"/>
    <s v="Réponse non apporté"/>
    <n v="1"/>
  </r>
  <r>
    <x v="1"/>
    <x v="6"/>
    <x v="5"/>
    <n v="4"/>
    <s v="courrier"/>
    <x v="0"/>
    <m/>
    <n v="1"/>
  </r>
  <r>
    <x v="1"/>
    <x v="9"/>
    <x v="5"/>
    <n v="4"/>
    <s v="APPEL"/>
    <x v="1"/>
    <s v="Erreur de saisie"/>
    <n v="1"/>
  </r>
  <r>
    <x v="1"/>
    <x v="6"/>
    <x v="4"/>
    <n v="4"/>
    <s v="courrier"/>
    <x v="0"/>
    <m/>
    <n v="1"/>
  </r>
  <r>
    <x v="1"/>
    <x v="10"/>
    <x v="6"/>
    <n v="4"/>
    <s v="APPEL"/>
    <x v="1"/>
    <s v="Erreur de saisie"/>
    <n v="1"/>
  </r>
  <r>
    <x v="0"/>
    <x v="3"/>
    <x v="1"/>
    <n v="4"/>
    <s v="courrier"/>
    <x v="0"/>
    <m/>
    <n v="1"/>
  </r>
  <r>
    <x v="0"/>
    <x v="3"/>
    <x v="1"/>
    <n v="4"/>
    <s v="APPEL"/>
    <x v="1"/>
    <s v="Erreur de saisie"/>
    <n v="1"/>
  </r>
  <r>
    <x v="0"/>
    <x v="3"/>
    <x v="1"/>
    <n v="9878"/>
    <s v="APPEL"/>
    <x v="1"/>
    <s v="Erreur de saisie"/>
    <n v="1"/>
  </r>
  <r>
    <x v="0"/>
    <x v="3"/>
    <x v="1"/>
    <n v="9878"/>
    <s v="APPEL"/>
    <x v="1"/>
    <s v="Erreur de saisie"/>
    <n v="1"/>
  </r>
  <r>
    <x v="0"/>
    <x v="3"/>
    <x v="1"/>
    <n v="9878"/>
    <s v="APPEL"/>
    <x v="1"/>
    <s v="Réponse non apporté"/>
    <n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C7369068-74E4-4A59-B9D2-72E95956C1CD}" name="Tableau croisé dynamique2" cacheId="13" applyNumberFormats="0" applyBorderFormats="0" applyFontFormats="0" applyPatternFormats="0" applyAlignmentFormats="0" applyWidthHeightFormats="1" dataCaption="Valeurs" updatedVersion="6" minRefreshableVersion="3" useAutoFormatting="1" colGrandTotals="0" itemPrintTitles="1" createdVersion="6" indent="0" compact="0" compactData="0" multipleFieldFilters="0" chartFormat="1">
  <location ref="A4:C9" firstHeaderRow="1" firstDataRow="3" firstDataCol="1" rowPageCount="2" colPageCount="1"/>
  <pivotFields count="8">
    <pivotField axis="axisCol" compact="0" outline="0" showAll="0" defaultSubtotal="0">
      <items count="2">
        <item x="0"/>
        <item x="1"/>
      </items>
    </pivotField>
    <pivotField axis="axisPage" compact="0" outline="0" showAll="0" defaultSubtotal="0">
      <items count="14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</items>
    </pivotField>
    <pivotField axis="axisPage" compact="0" outline="0" multipleItemSelectionAllowed="1" showAll="0" defaultSubtotal="0">
      <items count="8">
        <item h="1" x="0"/>
        <item h="1" x="2"/>
        <item x="1"/>
        <item h="1" x="3"/>
        <item h="1" x="4"/>
        <item h="1" x="5"/>
        <item h="1" x="6"/>
        <item h="1" x="7"/>
      </items>
    </pivotField>
    <pivotField compact="0" outline="0" showAll="0" defaultSubtotal="0"/>
    <pivotField compact="0" outline="0" showAll="0" defaultSubtotal="0"/>
    <pivotField axis="axisRow" compact="0" outline="0" showAll="0" defaultSubtotal="0">
      <items count="2">
        <item x="0"/>
        <item x="1"/>
      </items>
    </pivotField>
    <pivotField compact="0" outline="0" showAll="0" defaultSubtotal="0"/>
    <pivotField dataField="1" compact="0" outline="0" showAll="0" defaultSubtotal="0"/>
  </pivotFields>
  <rowFields count="1">
    <field x="5"/>
  </rowFields>
  <rowItems count="3">
    <i>
      <x/>
    </i>
    <i>
      <x v="1"/>
    </i>
    <i t="grand">
      <x/>
    </i>
  </rowItems>
  <colFields count="2">
    <field x="0"/>
    <field x="-2"/>
  </colFields>
  <colItems count="2">
    <i>
      <x/>
      <x/>
    </i>
    <i r="1" i="1">
      <x v="1"/>
    </i>
  </colItems>
  <pageFields count="2">
    <pageField fld="2" hier="-1"/>
    <pageField fld="1" item="2" hier="-1"/>
  </pageFields>
  <dataFields count="2">
    <dataField name="Nombre dossiers" fld="7" baseField="0" baseItem="0"/>
    <dataField name="Taux" fld="7" baseField="0" baseItem="0" numFmtId="10">
      <extLst>
        <ext xmlns:x14="http://schemas.microsoft.com/office/spreadsheetml/2009/9/main" uri="{E15A36E0-9728-4e99-A89B-3F7291B0FE68}">
          <x14:dataField pivotShowAs="percentOfParentRow"/>
        </ext>
      </extLst>
    </dataField>
  </dataFields>
  <chartFormats count="2">
    <chartFormat chart="0" format="0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0"/>
          </reference>
        </references>
      </pivotArea>
    </chartFormat>
    <chartFormat chart="0" format="1" series="1">
      <pivotArea type="data" outline="0" fieldPosition="0">
        <references count="2">
          <reference field="4294967294" count="1" selected="0">
            <x v="1"/>
          </reference>
          <reference field="0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A4F1B985-D5DD-4860-B49D-4D96FB32C19E}" name="Table1" displayName="Table1" ref="A1:H22" totalsRowShown="0">
  <autoFilter ref="A1:H22" xr:uid="{330BDAE0-1449-4CD7-83D1-27E0495F87C7}"/>
  <tableColumns count="8">
    <tableColumn id="1" xr3:uid="{5EB50343-0238-47A4-AE72-B78415B970AC}" name="Equipe"/>
    <tableColumn id="2" xr3:uid="{7ABB5609-2AB9-4231-9500-563D634909F3}" name="Date du dossier" dataDxfId="0"/>
    <tableColumn id="3" xr3:uid="{5729C0DA-D5E2-45C6-8386-C1CEC2DE945F}" name="collaborateur"/>
    <tableColumn id="4" xr3:uid="{5E09C573-4401-4D44-9EAB-A043F7C9B210}" name="Référence du dossier"/>
    <tableColumn id="5" xr3:uid="{D9669757-76F1-482A-9901-673C7F5AFA9E}" name="activité"/>
    <tableColumn id="6" xr3:uid="{463E6DAC-8A7A-403D-B978-58E96ECDCE60}" name="Resultat"/>
    <tableColumn id="7" xr3:uid="{9DF8A36C-7762-4828-8BC4-D36EFBC9027A}" name="Motif d'anomalie"/>
    <tableColumn id="8" xr3:uid="{69566288-4CC5-4477-A7DA-B315F495AA86}" name="nombre de dossier"/>
  </tableColumns>
  <tableStyleInfo name="Jean-Eric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E23"/>
  <sheetViews>
    <sheetView showGridLines="0" tabSelected="1" workbookViewId="0">
      <selection activeCell="C12" sqref="C12"/>
    </sheetView>
  </sheetViews>
  <sheetFormatPr defaultColWidth="11.42578125" defaultRowHeight="15" x14ac:dyDescent="0.25"/>
  <cols>
    <col min="1" max="1" width="21.7109375" bestFit="1" customWidth="1"/>
    <col min="2" max="3" width="16.140625" bestFit="1" customWidth="1"/>
  </cols>
  <sheetData>
    <row r="1" spans="1:5" x14ac:dyDescent="0.25">
      <c r="A1" s="1" t="s">
        <v>5</v>
      </c>
      <c r="B1" t="s">
        <v>11</v>
      </c>
    </row>
    <row r="2" spans="1:5" x14ac:dyDescent="0.25">
      <c r="A2" s="1" t="s">
        <v>1</v>
      </c>
      <c r="B2" t="s">
        <v>19</v>
      </c>
    </row>
    <row r="4" spans="1:5" x14ac:dyDescent="0.25">
      <c r="B4" s="1" t="s">
        <v>0</v>
      </c>
      <c r="C4" s="1" t="s">
        <v>29</v>
      </c>
      <c r="E4" t="str">
        <f>B2&amp;" : "&amp;B1</f>
        <v>févr : Gérard</v>
      </c>
    </row>
    <row r="5" spans="1:5" x14ac:dyDescent="0.25">
      <c r="B5" t="s">
        <v>6</v>
      </c>
    </row>
    <row r="6" spans="1:5" x14ac:dyDescent="0.25">
      <c r="A6" s="1" t="s">
        <v>4</v>
      </c>
      <c r="B6" t="s">
        <v>30</v>
      </c>
      <c r="C6" t="s">
        <v>31</v>
      </c>
    </row>
    <row r="7" spans="1:5" x14ac:dyDescent="0.25">
      <c r="A7" t="s">
        <v>14</v>
      </c>
      <c r="B7" s="2">
        <v>3</v>
      </c>
      <c r="C7" s="3">
        <v>0.33333333333333331</v>
      </c>
    </row>
    <row r="8" spans="1:5" x14ac:dyDescent="0.25">
      <c r="A8" t="s">
        <v>15</v>
      </c>
      <c r="B8" s="2">
        <v>6</v>
      </c>
      <c r="C8" s="3">
        <v>0.66666666666666663</v>
      </c>
    </row>
    <row r="9" spans="1:5" x14ac:dyDescent="0.25">
      <c r="A9" t="s">
        <v>28</v>
      </c>
      <c r="B9" s="2">
        <v>9</v>
      </c>
      <c r="C9" s="3">
        <v>1</v>
      </c>
    </row>
    <row r="21" spans="1:1" x14ac:dyDescent="0.25">
      <c r="A21" t="s">
        <v>25</v>
      </c>
    </row>
    <row r="22" spans="1:1" x14ac:dyDescent="0.25">
      <c r="A22" t="s">
        <v>26</v>
      </c>
    </row>
    <row r="23" spans="1:1" x14ac:dyDescent="0.25">
      <c r="A23" t="s">
        <v>27</v>
      </c>
    </row>
  </sheetData>
  <pageMargins left="0.7" right="0.7" top="0.75" bottom="0.75" header="0.3" footer="0.3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H22"/>
  <sheetViews>
    <sheetView workbookViewId="0">
      <selection activeCell="C26" sqref="C26"/>
    </sheetView>
  </sheetViews>
  <sheetFormatPr defaultColWidth="11.42578125" defaultRowHeight="15" x14ac:dyDescent="0.25"/>
  <cols>
    <col min="2" max="3" width="19" customWidth="1"/>
    <col min="4" max="4" width="21.85546875" customWidth="1"/>
    <col min="6" max="6" width="19.85546875" customWidth="1"/>
    <col min="7" max="7" width="31.7109375" customWidth="1"/>
    <col min="8" max="8" width="20.140625" bestFit="1" customWidth="1"/>
  </cols>
  <sheetData>
    <row r="1" spans="1:8" x14ac:dyDescent="0.25">
      <c r="A1" t="s">
        <v>0</v>
      </c>
      <c r="B1" t="s">
        <v>1</v>
      </c>
      <c r="C1" t="s">
        <v>5</v>
      </c>
      <c r="D1" t="s">
        <v>2</v>
      </c>
      <c r="E1" t="s">
        <v>3</v>
      </c>
      <c r="F1" t="s">
        <v>4</v>
      </c>
      <c r="G1" t="s">
        <v>18</v>
      </c>
      <c r="H1" t="s">
        <v>20</v>
      </c>
    </row>
    <row r="2" spans="1:8" x14ac:dyDescent="0.25">
      <c r="A2" t="s">
        <v>6</v>
      </c>
      <c r="B2" s="4">
        <v>43831</v>
      </c>
      <c r="C2" t="s">
        <v>10</v>
      </c>
      <c r="D2">
        <v>12222222</v>
      </c>
      <c r="E2" t="s">
        <v>12</v>
      </c>
      <c r="F2" t="s">
        <v>14</v>
      </c>
      <c r="H2">
        <v>1</v>
      </c>
    </row>
    <row r="3" spans="1:8" x14ac:dyDescent="0.25">
      <c r="A3" t="s">
        <v>6</v>
      </c>
      <c r="B3" s="4">
        <v>43832</v>
      </c>
      <c r="C3" t="s">
        <v>11</v>
      </c>
      <c r="D3">
        <v>1222</v>
      </c>
      <c r="E3" t="s">
        <v>13</v>
      </c>
      <c r="F3" t="s">
        <v>15</v>
      </c>
      <c r="G3" t="s">
        <v>16</v>
      </c>
      <c r="H3">
        <v>1</v>
      </c>
    </row>
    <row r="4" spans="1:8" x14ac:dyDescent="0.25">
      <c r="A4" t="s">
        <v>6</v>
      </c>
      <c r="B4" s="4">
        <v>43864</v>
      </c>
      <c r="C4" t="s">
        <v>11</v>
      </c>
      <c r="D4">
        <v>332</v>
      </c>
      <c r="E4" t="s">
        <v>12</v>
      </c>
      <c r="F4" t="s">
        <v>14</v>
      </c>
      <c r="H4">
        <v>1</v>
      </c>
    </row>
    <row r="5" spans="1:8" x14ac:dyDescent="0.25">
      <c r="A5" t="s">
        <v>6</v>
      </c>
      <c r="B5" s="4">
        <v>43866</v>
      </c>
      <c r="C5" t="s">
        <v>11</v>
      </c>
      <c r="D5">
        <v>9878</v>
      </c>
      <c r="E5" t="s">
        <v>13</v>
      </c>
      <c r="F5" t="s">
        <v>15</v>
      </c>
      <c r="G5" t="s">
        <v>16</v>
      </c>
      <c r="H5">
        <v>1</v>
      </c>
    </row>
    <row r="6" spans="1:8" x14ac:dyDescent="0.25">
      <c r="A6" t="s">
        <v>6</v>
      </c>
      <c r="B6" s="4">
        <v>43866</v>
      </c>
      <c r="C6" t="s">
        <v>11</v>
      </c>
      <c r="D6">
        <v>888</v>
      </c>
      <c r="E6" t="s">
        <v>12</v>
      </c>
      <c r="F6" t="s">
        <v>14</v>
      </c>
      <c r="H6">
        <v>1</v>
      </c>
    </row>
    <row r="7" spans="1:8" x14ac:dyDescent="0.25">
      <c r="A7" t="s">
        <v>6</v>
      </c>
      <c r="B7" s="4">
        <v>43867</v>
      </c>
      <c r="C7" t="s">
        <v>11</v>
      </c>
      <c r="D7">
        <v>45555</v>
      </c>
      <c r="E7" t="s">
        <v>13</v>
      </c>
      <c r="F7" t="s">
        <v>15</v>
      </c>
      <c r="G7" t="s">
        <v>16</v>
      </c>
      <c r="H7">
        <v>1</v>
      </c>
    </row>
    <row r="8" spans="1:8" x14ac:dyDescent="0.25">
      <c r="A8" t="s">
        <v>6</v>
      </c>
      <c r="B8" s="4">
        <v>43867</v>
      </c>
      <c r="C8" t="s">
        <v>8</v>
      </c>
      <c r="D8">
        <v>8888</v>
      </c>
      <c r="E8" t="s">
        <v>12</v>
      </c>
      <c r="F8" t="s">
        <v>14</v>
      </c>
      <c r="H8">
        <v>1</v>
      </c>
    </row>
    <row r="9" spans="1:8" x14ac:dyDescent="0.25">
      <c r="A9" t="s">
        <v>6</v>
      </c>
      <c r="B9" s="4">
        <v>43868</v>
      </c>
      <c r="C9" t="s">
        <v>9</v>
      </c>
      <c r="D9">
        <v>88</v>
      </c>
      <c r="E9" t="s">
        <v>13</v>
      </c>
      <c r="F9" t="s">
        <v>15</v>
      </c>
      <c r="G9" t="s">
        <v>17</v>
      </c>
      <c r="H9">
        <v>1</v>
      </c>
    </row>
    <row r="10" spans="1:8" x14ac:dyDescent="0.25">
      <c r="A10" t="s">
        <v>6</v>
      </c>
      <c r="B10" s="4">
        <v>43891</v>
      </c>
      <c r="C10" t="s">
        <v>21</v>
      </c>
      <c r="D10">
        <v>2</v>
      </c>
      <c r="E10" t="s">
        <v>12</v>
      </c>
      <c r="F10" t="s">
        <v>14</v>
      </c>
      <c r="H10">
        <v>1</v>
      </c>
    </row>
    <row r="11" spans="1:8" x14ac:dyDescent="0.25">
      <c r="A11" t="s">
        <v>7</v>
      </c>
      <c r="B11" s="4">
        <v>43862</v>
      </c>
      <c r="C11" t="s">
        <v>24</v>
      </c>
      <c r="D11">
        <v>1</v>
      </c>
      <c r="E11" t="s">
        <v>13</v>
      </c>
      <c r="F11" t="s">
        <v>15</v>
      </c>
      <c r="G11" t="s">
        <v>17</v>
      </c>
      <c r="H11">
        <v>1</v>
      </c>
    </row>
    <row r="12" spans="1:8" x14ac:dyDescent="0.25">
      <c r="A12" t="s">
        <v>7</v>
      </c>
      <c r="B12" s="4">
        <v>43863</v>
      </c>
      <c r="C12" t="s">
        <v>22</v>
      </c>
      <c r="D12">
        <v>3</v>
      </c>
      <c r="E12" t="s">
        <v>12</v>
      </c>
      <c r="F12" t="s">
        <v>14</v>
      </c>
      <c r="H12">
        <v>1</v>
      </c>
    </row>
    <row r="13" spans="1:8" x14ac:dyDescent="0.25">
      <c r="A13" t="s">
        <v>7</v>
      </c>
      <c r="B13" s="4">
        <v>43864</v>
      </c>
      <c r="C13" t="s">
        <v>23</v>
      </c>
      <c r="D13">
        <v>4</v>
      </c>
      <c r="E13" t="s">
        <v>13</v>
      </c>
      <c r="F13" t="s">
        <v>15</v>
      </c>
      <c r="G13" t="s">
        <v>17</v>
      </c>
      <c r="H13">
        <v>1</v>
      </c>
    </row>
    <row r="14" spans="1:8" x14ac:dyDescent="0.25">
      <c r="A14" t="s">
        <v>7</v>
      </c>
      <c r="B14" s="4">
        <v>43891</v>
      </c>
      <c r="C14" t="s">
        <v>24</v>
      </c>
      <c r="D14">
        <v>4</v>
      </c>
      <c r="E14" t="s">
        <v>12</v>
      </c>
      <c r="F14" t="s">
        <v>14</v>
      </c>
      <c r="H14">
        <v>1</v>
      </c>
    </row>
    <row r="15" spans="1:8" x14ac:dyDescent="0.25">
      <c r="A15" t="s">
        <v>7</v>
      </c>
      <c r="B15" s="4">
        <v>43952</v>
      </c>
      <c r="C15" t="s">
        <v>24</v>
      </c>
      <c r="D15">
        <v>4</v>
      </c>
      <c r="E15" t="s">
        <v>13</v>
      </c>
      <c r="F15" t="s">
        <v>15</v>
      </c>
      <c r="G15" t="s">
        <v>16</v>
      </c>
      <c r="H15">
        <v>1</v>
      </c>
    </row>
    <row r="16" spans="1:8" x14ac:dyDescent="0.25">
      <c r="A16" t="s">
        <v>7</v>
      </c>
      <c r="B16" s="4">
        <v>43891</v>
      </c>
      <c r="C16" t="s">
        <v>21</v>
      </c>
      <c r="D16">
        <v>4</v>
      </c>
      <c r="E16" t="s">
        <v>12</v>
      </c>
      <c r="F16" t="s">
        <v>14</v>
      </c>
      <c r="H16">
        <v>1</v>
      </c>
    </row>
    <row r="17" spans="1:8" x14ac:dyDescent="0.25">
      <c r="A17" t="s">
        <v>7</v>
      </c>
      <c r="B17" s="4">
        <v>43892</v>
      </c>
      <c r="C17" t="s">
        <v>22</v>
      </c>
      <c r="D17">
        <v>4</v>
      </c>
      <c r="E17" t="s">
        <v>13</v>
      </c>
      <c r="F17" t="s">
        <v>15</v>
      </c>
      <c r="G17" t="s">
        <v>16</v>
      </c>
      <c r="H17">
        <v>1</v>
      </c>
    </row>
    <row r="18" spans="1:8" x14ac:dyDescent="0.25">
      <c r="A18" t="s">
        <v>6</v>
      </c>
      <c r="B18" s="4">
        <v>43866</v>
      </c>
      <c r="C18" t="s">
        <v>11</v>
      </c>
      <c r="D18">
        <v>4</v>
      </c>
      <c r="E18" t="s">
        <v>12</v>
      </c>
      <c r="F18" t="s">
        <v>14</v>
      </c>
      <c r="H18">
        <v>1</v>
      </c>
    </row>
    <row r="19" spans="1:8" x14ac:dyDescent="0.25">
      <c r="A19" t="s">
        <v>6</v>
      </c>
      <c r="B19" s="4">
        <v>43866</v>
      </c>
      <c r="C19" t="s">
        <v>11</v>
      </c>
      <c r="D19">
        <v>4</v>
      </c>
      <c r="E19" t="s">
        <v>13</v>
      </c>
      <c r="F19" t="s">
        <v>15</v>
      </c>
      <c r="G19" t="s">
        <v>16</v>
      </c>
      <c r="H19">
        <v>1</v>
      </c>
    </row>
    <row r="20" spans="1:8" x14ac:dyDescent="0.25">
      <c r="A20" t="s">
        <v>6</v>
      </c>
      <c r="B20" s="4">
        <v>43866</v>
      </c>
      <c r="C20" t="s">
        <v>11</v>
      </c>
      <c r="D20">
        <v>9878</v>
      </c>
      <c r="E20" t="s">
        <v>13</v>
      </c>
      <c r="F20" t="s">
        <v>15</v>
      </c>
      <c r="G20" t="s">
        <v>16</v>
      </c>
      <c r="H20">
        <v>1</v>
      </c>
    </row>
    <row r="21" spans="1:8" x14ac:dyDescent="0.25">
      <c r="A21" t="s">
        <v>6</v>
      </c>
      <c r="B21" s="4">
        <v>43866</v>
      </c>
      <c r="C21" t="s">
        <v>11</v>
      </c>
      <c r="D21">
        <v>9878</v>
      </c>
      <c r="E21" t="s">
        <v>13</v>
      </c>
      <c r="F21" t="s">
        <v>15</v>
      </c>
      <c r="G21" t="s">
        <v>16</v>
      </c>
      <c r="H21">
        <v>1</v>
      </c>
    </row>
    <row r="22" spans="1:8" x14ac:dyDescent="0.25">
      <c r="A22" t="s">
        <v>6</v>
      </c>
      <c r="B22" s="4">
        <v>43866</v>
      </c>
      <c r="C22" t="s">
        <v>11</v>
      </c>
      <c r="D22">
        <v>9878</v>
      </c>
      <c r="E22" t="s">
        <v>13</v>
      </c>
      <c r="F22" t="s">
        <v>15</v>
      </c>
      <c r="G22" t="s">
        <v>17</v>
      </c>
      <c r="H22">
        <v>1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bilan</vt:lpstr>
      <vt:lpstr>Base de données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TOQUET Benoit - CT937</dc:creator>
  <cp:lastModifiedBy>Jean-Eric</cp:lastModifiedBy>
  <dcterms:created xsi:type="dcterms:W3CDTF">2020-10-21T09:47:25Z</dcterms:created>
  <dcterms:modified xsi:type="dcterms:W3CDTF">2020-10-22T02:35:53Z</dcterms:modified>
</cp:coreProperties>
</file>