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5430E4-0E67-4E48-9CD1-91B746BF9B20}" xr6:coauthVersionLast="45" xr6:coauthVersionMax="45" xr10:uidLastSave="{00000000-0000-0000-0000-000000000000}"/>
  <bookViews>
    <workbookView xWindow="-120" yWindow="-120" windowWidth="24240" windowHeight="13740" xr2:uid="{FA7502AE-FC05-4484-8071-D01207990504}"/>
  </bookViews>
  <sheets>
    <sheet name="Timesheet" sheetId="1" r:id="rId1"/>
    <sheet name="Data" sheetId="2" r:id="rId2"/>
  </sheets>
  <externalReferences>
    <externalReference r:id="rId3"/>
  </externalReferences>
  <definedNames>
    <definedName name="DateCalc">[1]Data!$C$2:INDEX([1]Data!$C$2:$C$32,DAY(DATE('[1]Weekly Timesheet'!$C$9,MATCH('[1]Weekly Timesheet'!$D$9,[1]Data!$B$2:$B$13,0)+1,0)))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5" i="1" l="1"/>
  <c r="H44" i="1"/>
  <c r="H43" i="1"/>
  <c r="H46" i="1" s="1"/>
  <c r="G46" i="1"/>
  <c r="G45" i="1"/>
  <c r="G44" i="1"/>
  <c r="G43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12" i="1"/>
  <c r="D12" i="1" l="1"/>
  <c r="D13" i="1" l="1"/>
  <c r="D14" i="1" s="1"/>
  <c r="E12" i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D15" i="1" l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</calcChain>
</file>

<file path=xl/sharedStrings.xml><?xml version="1.0" encoding="utf-8"?>
<sst xmlns="http://schemas.openxmlformats.org/spreadsheetml/2006/main" count="302" uniqueCount="29">
  <si>
    <t>Years</t>
  </si>
  <si>
    <t>Months</t>
  </si>
  <si>
    <t>Days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</si>
  <si>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</si>
  <si>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</si>
  <si>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</si>
  <si>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</si>
  <si>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</si>
  <si>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</si>
  <si>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</si>
  <si>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</si>
  <si>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</si>
  <si>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</si>
  <si>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</si>
  <si>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</si>
  <si>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</si>
  <si>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>Month</t>
  </si>
  <si>
    <t>Date</t>
  </si>
  <si>
    <t>Day</t>
  </si>
  <si>
    <t>TimeSheet</t>
  </si>
  <si>
    <t>Times-report</t>
  </si>
  <si>
    <t>Extra-Hours</t>
  </si>
  <si>
    <t>INC-xxx</t>
  </si>
  <si>
    <t>Case number/
Comment</t>
  </si>
  <si>
    <t>bank holiday</t>
  </si>
  <si>
    <t>Total working day</t>
  </si>
  <si>
    <t>Total day not worked</t>
  </si>
  <si>
    <t>Total Bank Holiday</t>
  </si>
  <si>
    <t>Le but étant d'avoir normalement (voir ci-dessous), Les bank holiday ne doivent pas être compté dans les working day et day not working, juste dans la cellule bank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</si>
</sst>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[$-409]dddd"/>
    <numFmt numFmtId="166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Verdana"/>
      <family val="2"/>
    </font>
    <font>
      <u/>
      <sz val="16"/>
      <color theme="8" tint="-0.249977111117893"/>
      <name val="Verdana"/>
      <family val="2"/>
    </font>
    <font>
      <sz val="12"/>
      <color theme="3" tint="-0.249977111117893"/>
      <name val="Verdana"/>
      <family val="2"/>
    </font>
    <font>
      <i/>
      <sz val="9"/>
      <color theme="1"/>
      <name val="Verdana"/>
      <family val="2"/>
    </font>
    <font>
      <i/>
      <sz val="9"/>
      <color theme="4" tint="-0.499984740745262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indexed="64"/>
      </right>
      <top/>
      <bottom style="thin">
        <color theme="4" tint="-0.24997711111789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thin">
        <color theme="4" tint="-0.249977111117893"/>
      </left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indexed="64"/>
      </right>
      <top style="medium">
        <color indexed="64"/>
      </top>
      <bottom style="thin">
        <color theme="4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medium">
        <color indexed="64"/>
      </left>
      <right style="thin">
        <color theme="4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4" tint="-0.249977111117893"/>
      </right>
      <top/>
      <bottom style="thin">
        <color indexed="64"/>
      </bottom>
      <diagonal/>
    </border>
    <border>
      <left style="thin">
        <color theme="4" tint="-0.249977111117893"/>
      </left>
      <right style="medium">
        <color indexed="64"/>
      </right>
      <top style="medium">
        <color indexed="64"/>
      </top>
      <bottom/>
      <diagonal/>
    </border>
    <border>
      <left style="thin">
        <color theme="4" tint="-0.249977111117893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4" xfId="0" applyFont="1" applyBorder="1" applyAlignment="1" applyProtection="1">
      <alignment horizontal="center"/>
      <protection locked="0" hidden="1"/>
    </xf>
    <xf numFmtId="0" fontId="7" fillId="0" borderId="15" xfId="0" applyFont="1" applyBorder="1" applyAlignment="1" applyProtection="1">
      <alignment horizontal="center"/>
      <protection locked="0" hidden="1"/>
    </xf>
    <xf numFmtId="0" fontId="7" fillId="0" borderId="16" xfId="0" applyFont="1" applyBorder="1" applyAlignment="1" applyProtection="1">
      <alignment horizontal="center"/>
      <protection locked="0"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applyFont="1" applyAlignment="1" applyProtection="1">
      <alignment vertical="top"/>
      <protection hidden="1"/>
    </xf>
    <xf numFmtId="0" fontId="6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centerContinuous"/>
      <protection hidden="1"/>
    </xf>
    <xf numFmtId="0" fontId="5" fillId="2" borderId="28" xfId="0" applyFont="1" applyFill="1" applyBorder="1" applyAlignment="1" applyProtection="1">
      <alignment horizontal="center" vertical="center"/>
      <protection hidden="1"/>
    </xf>
    <xf numFmtId="0" fontId="5" fillId="2" borderId="32" xfId="0" applyFont="1" applyFill="1" applyBorder="1" applyAlignment="1" applyProtection="1">
      <alignment horizontal="center" vertical="center"/>
      <protection hidden="1"/>
    </xf>
    <xf numFmtId="0" fontId="5" fillId="2" borderId="29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0" fillId="0" borderId="0" xfId="0" applyAlignment="1" applyProtection="1">
      <protection hidden="1"/>
    </xf>
    <xf numFmtId="20" fontId="0" fillId="0" borderId="0" xfId="0" applyNumberFormat="1" applyProtection="1">
      <protection hidden="1"/>
    </xf>
    <xf numFmtId="0" fontId="5" fillId="2" borderId="10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165" fontId="7" fillId="0" borderId="12" xfId="0" applyNumberFormat="1" applyFont="1" applyBorder="1" applyAlignment="1" applyProtection="1">
      <alignment horizontal="center"/>
      <protection hidden="1"/>
    </xf>
    <xf numFmtId="164" fontId="7" fillId="0" borderId="13" xfId="0" applyNumberFormat="1" applyFont="1" applyBorder="1" applyAlignment="1" applyProtection="1">
      <alignment horizontal="center"/>
      <protection hidden="1"/>
    </xf>
    <xf numFmtId="0" fontId="5" fillId="2" borderId="38" xfId="0" applyFont="1" applyFill="1" applyBorder="1" applyAlignment="1" applyProtection="1">
      <alignment horizontal="center" vertical="center"/>
      <protection hidden="1"/>
    </xf>
    <xf numFmtId="0" fontId="5" fillId="2" borderId="14" xfId="0" applyFont="1" applyFill="1" applyBorder="1" applyAlignment="1" applyProtection="1">
      <alignment horizontal="center" vertical="center"/>
      <protection hidden="1"/>
    </xf>
    <xf numFmtId="166" fontId="5" fillId="2" borderId="15" xfId="0" applyNumberFormat="1" applyFont="1" applyFill="1" applyBorder="1" applyAlignment="1" applyProtection="1">
      <alignment horizontal="center" vertical="center"/>
      <protection hidden="1"/>
    </xf>
    <xf numFmtId="166" fontId="5" fillId="2" borderId="16" xfId="0" applyNumberFormat="1" applyFont="1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horizontal="center" vertical="center"/>
      <protection hidden="1"/>
    </xf>
    <xf numFmtId="166" fontId="5" fillId="2" borderId="21" xfId="0" applyNumberFormat="1" applyFont="1" applyFill="1" applyBorder="1" applyAlignment="1" applyProtection="1">
      <alignment horizontal="center" vertical="center"/>
      <protection hidden="1"/>
    </xf>
    <xf numFmtId="166" fontId="5" fillId="2" borderId="2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 hidden="1"/>
    </xf>
    <xf numFmtId="164" fontId="7" fillId="0" borderId="27" xfId="0" applyNumberFormat="1" applyFont="1" applyBorder="1" applyAlignment="1" applyProtection="1">
      <alignment horizontal="center"/>
      <protection locked="0" hidden="1"/>
    </xf>
    <xf numFmtId="0" fontId="7" fillId="0" borderId="12" xfId="0" applyNumberFormat="1" applyFont="1" applyBorder="1" applyAlignment="1" applyProtection="1">
      <alignment horizontal="center"/>
      <protection locked="0" hidden="1"/>
    </xf>
    <xf numFmtId="20" fontId="7" fillId="0" borderId="2" xfId="0" applyNumberFormat="1" applyFont="1" applyBorder="1" applyAlignment="1" applyProtection="1">
      <alignment horizontal="center"/>
      <protection locked="0" hidden="1"/>
    </xf>
    <xf numFmtId="20" fontId="7" fillId="0" borderId="13" xfId="0" applyNumberFormat="1" applyFont="1" applyBorder="1" applyAlignment="1" applyProtection="1">
      <alignment horizontal="center"/>
      <protection locked="0" hidden="1"/>
    </xf>
    <xf numFmtId="164" fontId="7" fillId="0" borderId="37" xfId="0" applyNumberFormat="1" applyFont="1" applyBorder="1" applyAlignment="1" applyProtection="1">
      <alignment horizontal="center"/>
      <protection locked="0"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5" fillId="2" borderId="39" xfId="0" applyFont="1" applyFill="1" applyBorder="1" applyAlignment="1" applyProtection="1">
      <alignment horizontal="center" vertical="center"/>
      <protection hidden="1"/>
    </xf>
    <xf numFmtId="166" fontId="5" fillId="2" borderId="0" xfId="0" applyNumberFormat="1" applyFont="1" applyFill="1" applyBorder="1" applyAlignment="1" applyProtection="1">
      <alignment horizontal="center" vertical="center"/>
      <protection hidden="1"/>
    </xf>
    <xf numFmtId="166" fontId="5" fillId="2" borderId="40" xfId="0" applyNumberFormat="1" applyFont="1" applyFill="1" applyBorder="1" applyAlignment="1" applyProtection="1">
      <alignment horizontal="center" vertical="center"/>
      <protection hidden="1"/>
    </xf>
    <xf numFmtId="0" fontId="5" fillId="2" borderId="41" xfId="0" applyFont="1" applyFill="1" applyBorder="1" applyAlignment="1" applyProtection="1">
      <alignment horizontal="center" vertical="center"/>
      <protection hidden="1"/>
    </xf>
    <xf numFmtId="166" fontId="5" fillId="2" borderId="42" xfId="0" applyNumberFormat="1" applyFont="1" applyFill="1" applyBorder="1" applyAlignment="1" applyProtection="1">
      <alignment horizontal="center" vertical="center"/>
      <protection hidden="1"/>
    </xf>
    <xf numFmtId="166" fontId="5" fillId="2" borderId="43" xfId="0" applyNumberFormat="1" applyFont="1" applyFill="1" applyBorder="1" applyAlignment="1" applyProtection="1">
      <alignment horizontal="center" vertical="center"/>
      <protection hidden="1"/>
    </xf>
    <xf numFmtId="0" fontId="5" fillId="2" borderId="46" xfId="0" applyFont="1" applyFill="1" applyBorder="1" applyAlignment="1" applyProtection="1">
      <alignment horizontal="center" vertical="center"/>
      <protection hidden="1"/>
    </xf>
    <xf numFmtId="0" fontId="5" fillId="2" borderId="48" xfId="0" applyFont="1" applyFill="1" applyBorder="1" applyAlignment="1" applyProtection="1">
      <alignment horizontal="center" vertical="center" wrapText="1"/>
      <protection hidden="1"/>
    </xf>
    <xf numFmtId="0" fontId="7" fillId="0" borderId="49" xfId="0" applyNumberFormat="1" applyFont="1" applyBorder="1" applyAlignment="1" applyProtection="1">
      <alignment horizontal="center"/>
      <protection locked="0" hidden="1"/>
    </xf>
    <xf numFmtId="166" fontId="5" fillId="2" borderId="13" xfId="0" applyNumberFormat="1" applyFont="1" applyFill="1" applyBorder="1" applyAlignment="1" applyProtection="1">
      <alignment horizontal="center" vertical="center"/>
      <protection hidden="1"/>
    </xf>
    <xf numFmtId="166" fontId="5" fillId="2" borderId="25" xfId="0" applyNumberFormat="1" applyFont="1" applyFill="1" applyBorder="1" applyAlignment="1" applyProtection="1">
      <alignment horizontal="center" vertical="center"/>
      <protection hidden="1"/>
    </xf>
    <xf numFmtId="166" fontId="5" fillId="2" borderId="49" xfId="0" applyNumberFormat="1" applyFont="1" applyFill="1" applyBorder="1" applyAlignment="1" applyProtection="1">
      <alignment horizontal="center" vertical="center"/>
      <protection hidden="1"/>
    </xf>
    <xf numFmtId="166" fontId="5" fillId="2" borderId="50" xfId="0" applyNumberFormat="1" applyFont="1" applyFill="1" applyBorder="1" applyAlignment="1" applyProtection="1">
      <alignment horizontal="center" vertical="center"/>
      <protection hidden="1"/>
    </xf>
    <xf numFmtId="166" fontId="5" fillId="2" borderId="51" xfId="0" applyNumberFormat="1" applyFont="1" applyFill="1" applyBorder="1" applyAlignment="1" applyProtection="1">
      <alignment horizontal="center" vertical="center"/>
      <protection hidden="1"/>
    </xf>
    <xf numFmtId="0" fontId="7" fillId="0" borderId="41" xfId="0" applyNumberFormat="1" applyFont="1" applyBorder="1" applyAlignment="1" applyProtection="1">
      <alignment horizontal="center"/>
      <protection locked="0" hidden="1"/>
    </xf>
    <xf numFmtId="0" fontId="5" fillId="2" borderId="52" xfId="0" applyFont="1" applyFill="1" applyBorder="1" applyAlignment="1" applyProtection="1">
      <alignment horizontal="center" vertical="center"/>
      <protection hidden="1"/>
    </xf>
    <xf numFmtId="0" fontId="5" fillId="2" borderId="53" xfId="0" applyFont="1" applyFill="1" applyBorder="1" applyAlignment="1" applyProtection="1">
      <alignment horizontal="center" vertical="center"/>
      <protection hidden="1"/>
    </xf>
    <xf numFmtId="0" fontId="5" fillId="2" borderId="54" xfId="0" applyFont="1" applyFill="1" applyBorder="1" applyAlignment="1" applyProtection="1">
      <alignment horizontal="center" vertical="center"/>
      <protection hidden="1"/>
    </xf>
    <xf numFmtId="0" fontId="5" fillId="2" borderId="30" xfId="0" applyFont="1" applyFill="1" applyBorder="1" applyAlignment="1" applyProtection="1">
      <alignment horizontal="center" vertical="center"/>
      <protection hidden="1"/>
    </xf>
    <xf numFmtId="0" fontId="5" fillId="2" borderId="31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5" fillId="2" borderId="44" xfId="0" applyFont="1" applyFill="1" applyBorder="1" applyAlignment="1" applyProtection="1">
      <alignment horizontal="center" vertical="center"/>
      <protection hidden="1"/>
    </xf>
    <xf numFmtId="0" fontId="5" fillId="2" borderId="45" xfId="0" applyFont="1" applyFill="1" applyBorder="1" applyAlignment="1" applyProtection="1">
      <alignment horizontal="center" vertical="center"/>
      <protection hidden="1"/>
    </xf>
    <xf numFmtId="0" fontId="5" fillId="2" borderId="23" xfId="0" applyFont="1" applyFill="1" applyBorder="1" applyAlignment="1" applyProtection="1">
      <alignment horizontal="center" vertical="center"/>
      <protection hidden="1"/>
    </xf>
    <xf numFmtId="0" fontId="5" fillId="2" borderId="24" xfId="0" applyFont="1" applyFill="1" applyBorder="1" applyAlignment="1" applyProtection="1">
      <alignment horizontal="center" vertical="center"/>
      <protection hidden="1"/>
    </xf>
    <xf numFmtId="0" fontId="5" fillId="2" borderId="25" xfId="0" applyFont="1" applyFill="1" applyBorder="1" applyAlignment="1" applyProtection="1">
      <alignment horizontal="center" vertical="center"/>
      <protection hidden="1"/>
    </xf>
    <xf numFmtId="0" fontId="5" fillId="2" borderId="17" xfId="0" applyFont="1" applyFill="1" applyBorder="1" applyAlignment="1" applyProtection="1">
      <alignment horizontal="center" vertical="center"/>
      <protection hidden="1"/>
    </xf>
    <xf numFmtId="0" fontId="5" fillId="2" borderId="18" xfId="0" applyFont="1" applyFill="1" applyBorder="1" applyAlignment="1" applyProtection="1">
      <alignment horizontal="center" vertical="center"/>
      <protection hidden="1"/>
    </xf>
    <xf numFmtId="0" fontId="5" fillId="2" borderId="19" xfId="0" applyFont="1" applyFill="1" applyBorder="1" applyAlignment="1" applyProtection="1">
      <alignment horizontal="center" vertical="center"/>
      <protection hidden="1"/>
    </xf>
    <xf numFmtId="0" fontId="5" fillId="2" borderId="33" xfId="0" applyFont="1" applyFill="1" applyBorder="1" applyAlignment="1" applyProtection="1">
      <alignment horizontal="center" vertical="center"/>
      <protection hidden="1"/>
    </xf>
    <xf numFmtId="0" fontId="5" fillId="2" borderId="34" xfId="0" applyFont="1" applyFill="1" applyBorder="1" applyAlignment="1" applyProtection="1">
      <alignment horizontal="center" vertical="center"/>
      <protection hidden="1"/>
    </xf>
    <xf numFmtId="0" fontId="5" fillId="2" borderId="35" xfId="0" applyFont="1" applyFill="1" applyBorder="1" applyAlignment="1" applyProtection="1">
      <alignment horizontal="center" vertical="center"/>
      <protection hidden="1"/>
    </xf>
    <xf numFmtId="0" fontId="5" fillId="2" borderId="36" xfId="0" applyFont="1" applyFill="1" applyBorder="1" applyAlignment="1" applyProtection="1">
      <alignment horizontal="center" vertical="center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33"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fmlaLink="$B$14" lockText="1" noThreeD="1"/>
</file>

<file path=xl/ctrlProps/ctrlProp3.xml><?xml version="1.0" encoding="utf-8"?>
<formControlPr xmlns="http://schemas.microsoft.com/office/spreadsheetml/2009/9/main" objectType="CheckBox" fmlaLink="$B$15" lockText="1" noThreeD="1"/>
</file>

<file path=xl/ctrlProps/ctrlProp4.xml><?xml version="1.0" encoding="utf-8"?>
<formControlPr xmlns="http://schemas.microsoft.com/office/spreadsheetml/2009/9/main" objectType="CheckBox" fmlaLink="$B$16" lockText="1" noThreeD="1"/>
</file>

<file path=xl/ctrlProps/ctrlProp5.xml><?xml version="1.0" encoding="utf-8"?>
<formControlPr xmlns="http://schemas.microsoft.com/office/spreadsheetml/2009/9/main" objectType="CheckBox" fmlaLink="$B$17" lockText="1" noThreeD="1"/>
</file>

<file path=xl/ctrlProps/ctrlProp6.xml><?xml version="1.0" encoding="utf-8"?>
<formControlPr xmlns="http://schemas.microsoft.com/office/spreadsheetml/2009/9/main" objectType="CheckBox" fmlaLink="$B$18" lockText="1" noThreeD="1"/>
</file>

<file path=xl/ctrlProps/ctrlProp7.xml><?xml version="1.0" encoding="utf-8"?>
<formControlPr xmlns="http://schemas.microsoft.com/office/spreadsheetml/2009/9/main" objectType="CheckBox" fmlaLink="$B$19" lockText="1" noThreeD="1"/>
</file>

<file path=xl/ctrlProps/ctrlProp8.xml><?xml version="1.0" encoding="utf-8"?>
<formControlPr xmlns="http://schemas.microsoft.com/office/spreadsheetml/2009/9/main" objectType="CheckBox" fmlaLink="$B$20" lockText="1" noThreeD="1"/>
</file>

<file path=xl/ctrlProps/ctrlProp9.xml><?xml version="1.0" encoding="utf-8"?>
<formControlPr xmlns="http://schemas.microsoft.com/office/spreadsheetml/2009/9/main" objectType="CheckBox" fmlaLink="$B$21" lockText="1" noThreeD="1"/>
</file>

<file path=xl/ctrlProps/ctrlProp10.xml><?xml version="1.0" encoding="utf-8"?>
<formControlPr xmlns="http://schemas.microsoft.com/office/spreadsheetml/2009/9/main" objectType="CheckBox" fmlaLink="$B$22" lockText="1" noThreeD="1"/>
</file>

<file path=xl/ctrlProps/ctrlProp11.xml><?xml version="1.0" encoding="utf-8"?>
<formControlPr xmlns="http://schemas.microsoft.com/office/spreadsheetml/2009/9/main" objectType="CheckBox" fmlaLink="$B$23" lockText="1" noThreeD="1"/>
</file>

<file path=xl/ctrlProps/ctrlProp12.xml><?xml version="1.0" encoding="utf-8"?>
<formControlPr xmlns="http://schemas.microsoft.com/office/spreadsheetml/2009/9/main" objectType="CheckBox" fmlaLink="$B$24" lockText="1" noThreeD="1"/>
</file>

<file path=xl/ctrlProps/ctrlProp13.xml><?xml version="1.0" encoding="utf-8"?>
<formControlPr xmlns="http://schemas.microsoft.com/office/spreadsheetml/2009/9/main" objectType="CheckBox" fmlaLink="$B$25" lockText="1" noThreeD="1"/>
</file>

<file path=xl/ctrlProps/ctrlProp14.xml><?xml version="1.0" encoding="utf-8"?>
<formControlPr xmlns="http://schemas.microsoft.com/office/spreadsheetml/2009/9/main" objectType="CheckBox" fmlaLink="$B$26" lockText="1" noThreeD="1"/>
</file>

<file path=xl/ctrlProps/ctrlProp15.xml><?xml version="1.0" encoding="utf-8"?>
<formControlPr xmlns="http://schemas.microsoft.com/office/spreadsheetml/2009/9/main" objectType="CheckBox" fmlaLink="$B$27" lockText="1" noThreeD="1"/>
</file>

<file path=xl/ctrlProps/ctrlProp16.xml><?xml version="1.0" encoding="utf-8"?>
<formControlPr xmlns="http://schemas.microsoft.com/office/spreadsheetml/2009/9/main" objectType="CheckBox" fmlaLink="$B$28" lockText="1" noThreeD="1"/>
</file>

<file path=xl/ctrlProps/ctrlProp17.xml><?xml version="1.0" encoding="utf-8"?>
<formControlPr xmlns="http://schemas.microsoft.com/office/spreadsheetml/2009/9/main" objectType="CheckBox" fmlaLink="$B$29" lockText="1" noThreeD="1"/>
</file>

<file path=xl/ctrlProps/ctrlProp18.xml><?xml version="1.0" encoding="utf-8"?>
<formControlPr xmlns="http://schemas.microsoft.com/office/spreadsheetml/2009/9/main" objectType="CheckBox" fmlaLink="$B$30" lockText="1" noThreeD="1"/>
</file>

<file path=xl/ctrlProps/ctrlProp19.xml><?xml version="1.0" encoding="utf-8"?>
<formControlPr xmlns="http://schemas.microsoft.com/office/spreadsheetml/2009/9/main" objectType="CheckBox" fmlaLink="$B$31" lockText="1" noThreeD="1"/>
</file>

<file path=xl/ctrlProps/ctrlProp20.xml><?xml version="1.0" encoding="utf-8"?>
<formControlPr xmlns="http://schemas.microsoft.com/office/spreadsheetml/2009/9/main" objectType="CheckBox" fmlaLink="$B$32" lockText="1" noThreeD="1"/>
</file>

<file path=xl/ctrlProps/ctrlProp21.xml><?xml version="1.0" encoding="utf-8"?>
<formControlPr xmlns="http://schemas.microsoft.com/office/spreadsheetml/2009/9/main" objectType="CheckBox" fmlaLink="$B$33" lockText="1" noThreeD="1"/>
</file>

<file path=xl/ctrlProps/ctrlProp22.xml><?xml version="1.0" encoding="utf-8"?>
<formControlPr xmlns="http://schemas.microsoft.com/office/spreadsheetml/2009/9/main" objectType="CheckBox" fmlaLink="$B$34" lockText="1" noThreeD="1"/>
</file>

<file path=xl/ctrlProps/ctrlProp23.xml><?xml version="1.0" encoding="utf-8"?>
<formControlPr xmlns="http://schemas.microsoft.com/office/spreadsheetml/2009/9/main" objectType="CheckBox" fmlaLink="$B$35" lockText="1" noThreeD="1"/>
</file>

<file path=xl/ctrlProps/ctrlProp24.xml><?xml version="1.0" encoding="utf-8"?>
<formControlPr xmlns="http://schemas.microsoft.com/office/spreadsheetml/2009/9/main" objectType="CheckBox" fmlaLink="$B$36" lockText="1" noThreeD="1"/>
</file>

<file path=xl/ctrlProps/ctrlProp25.xml><?xml version="1.0" encoding="utf-8"?>
<formControlPr xmlns="http://schemas.microsoft.com/office/spreadsheetml/2009/9/main" objectType="CheckBox" fmlaLink="$B$37" lockText="1" noThreeD="1"/>
</file>

<file path=xl/ctrlProps/ctrlProp26.xml><?xml version="1.0" encoding="utf-8"?>
<formControlPr xmlns="http://schemas.microsoft.com/office/spreadsheetml/2009/9/main" objectType="CheckBox" fmlaLink="$B$38" lockText="1" noThreeD="1"/>
</file>

<file path=xl/ctrlProps/ctrlProp27.xml><?xml version="1.0" encoding="utf-8"?>
<formControlPr xmlns="http://schemas.microsoft.com/office/spreadsheetml/2009/9/main" objectType="CheckBox" fmlaLink="$B$39" lockText="1" noThreeD="1"/>
</file>

<file path=xl/ctrlProps/ctrlProp28.xml><?xml version="1.0" encoding="utf-8"?>
<formControlPr xmlns="http://schemas.microsoft.com/office/spreadsheetml/2009/9/main" objectType="CheckBox" fmlaLink="$B$40" lockText="1" noThreeD="1"/>
</file>

<file path=xl/ctrlProps/ctrlProp29.xml><?xml version="1.0" encoding="utf-8"?>
<formControlPr xmlns="http://schemas.microsoft.com/office/spreadsheetml/2009/9/main" objectType="CheckBox" fmlaLink="$B$41" lockText="1" noThreeD="1"/>
</file>

<file path=xl/ctrlProps/ctrlProp30.xml><?xml version="1.0" encoding="utf-8"?>
<formControlPr xmlns="http://schemas.microsoft.com/office/spreadsheetml/2009/9/main" objectType="CheckBox" fmlaLink="$B$42" lockText="1" noThreeD="1"/>
</file>

<file path=xl/ctrlProps/ctrlProp31.xml><?xml version="1.0" encoding="utf-8"?>
<formControlPr xmlns="http://schemas.microsoft.com/office/spreadsheetml/2009/9/main" objectType="CheckBox" checked="Checked" fmlaLink="Timesheet!$B$12" lockText="1" noThreeD="1"/>
</file>

<file path=xl/ctrlProps/ctrlProp32.xml><?xml version="1.0" encoding="utf-8"?>
<formControlPr xmlns="http://schemas.microsoft.com/office/spreadsheetml/2009/9/main" objectType="CheckBox" checked="Checked" fmlaLink="Timesheet!$B$13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fmlaLink="Timesheet!$B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12</xdr:row>
          <xdr:rowOff>19050</xdr:rowOff>
        </xdr:from>
        <xdr:to>
          <xdr:col>5</xdr:col>
          <xdr:colOff>466725</xdr:colOff>
          <xdr:row>12</xdr:row>
          <xdr:rowOff>161925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13</xdr:row>
          <xdr:rowOff>19050</xdr:rowOff>
        </xdr:from>
        <xdr:to>
          <xdr:col>5</xdr:col>
          <xdr:colOff>466725</xdr:colOff>
          <xdr:row>13</xdr:row>
          <xdr:rowOff>161925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14</xdr:row>
          <xdr:rowOff>19050</xdr:rowOff>
        </xdr:from>
        <xdr:to>
          <xdr:col>5</xdr:col>
          <xdr:colOff>466725</xdr:colOff>
          <xdr:row>14</xdr:row>
          <xdr:rowOff>161925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15</xdr:row>
          <xdr:rowOff>19050</xdr:rowOff>
        </xdr:from>
        <xdr:to>
          <xdr:col>5</xdr:col>
          <xdr:colOff>466725</xdr:colOff>
          <xdr:row>15</xdr:row>
          <xdr:rowOff>161925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16</xdr:row>
          <xdr:rowOff>19050</xdr:rowOff>
        </xdr:from>
        <xdr:to>
          <xdr:col>5</xdr:col>
          <xdr:colOff>466725</xdr:colOff>
          <xdr:row>16</xdr:row>
          <xdr:rowOff>161925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17</xdr:row>
          <xdr:rowOff>19050</xdr:rowOff>
        </xdr:from>
        <xdr:to>
          <xdr:col>5</xdr:col>
          <xdr:colOff>466725</xdr:colOff>
          <xdr:row>17</xdr:row>
          <xdr:rowOff>161925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18</xdr:row>
          <xdr:rowOff>19050</xdr:rowOff>
        </xdr:from>
        <xdr:to>
          <xdr:col>5</xdr:col>
          <xdr:colOff>466725</xdr:colOff>
          <xdr:row>18</xdr:row>
          <xdr:rowOff>161925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19</xdr:row>
          <xdr:rowOff>19050</xdr:rowOff>
        </xdr:from>
        <xdr:to>
          <xdr:col>5</xdr:col>
          <xdr:colOff>466725</xdr:colOff>
          <xdr:row>19</xdr:row>
          <xdr:rowOff>161925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20</xdr:row>
          <xdr:rowOff>19050</xdr:rowOff>
        </xdr:from>
        <xdr:to>
          <xdr:col>5</xdr:col>
          <xdr:colOff>466725</xdr:colOff>
          <xdr:row>20</xdr:row>
          <xdr:rowOff>161925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21</xdr:row>
          <xdr:rowOff>19050</xdr:rowOff>
        </xdr:from>
        <xdr:to>
          <xdr:col>5</xdr:col>
          <xdr:colOff>466725</xdr:colOff>
          <xdr:row>21</xdr:row>
          <xdr:rowOff>161925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22</xdr:row>
          <xdr:rowOff>19050</xdr:rowOff>
        </xdr:from>
        <xdr:to>
          <xdr:col>5</xdr:col>
          <xdr:colOff>466725</xdr:colOff>
          <xdr:row>22</xdr:row>
          <xdr:rowOff>161925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23</xdr:row>
          <xdr:rowOff>19050</xdr:rowOff>
        </xdr:from>
        <xdr:to>
          <xdr:col>5</xdr:col>
          <xdr:colOff>466725</xdr:colOff>
          <xdr:row>23</xdr:row>
          <xdr:rowOff>161925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24</xdr:row>
          <xdr:rowOff>19050</xdr:rowOff>
        </xdr:from>
        <xdr:to>
          <xdr:col>5</xdr:col>
          <xdr:colOff>466725</xdr:colOff>
          <xdr:row>24</xdr:row>
          <xdr:rowOff>161925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25</xdr:row>
          <xdr:rowOff>19050</xdr:rowOff>
        </xdr:from>
        <xdr:to>
          <xdr:col>5</xdr:col>
          <xdr:colOff>466725</xdr:colOff>
          <xdr:row>25</xdr:row>
          <xdr:rowOff>161925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26</xdr:row>
          <xdr:rowOff>19050</xdr:rowOff>
        </xdr:from>
        <xdr:to>
          <xdr:col>5</xdr:col>
          <xdr:colOff>466725</xdr:colOff>
          <xdr:row>26</xdr:row>
          <xdr:rowOff>161925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27</xdr:row>
          <xdr:rowOff>19050</xdr:rowOff>
        </xdr:from>
        <xdr:to>
          <xdr:col>5</xdr:col>
          <xdr:colOff>466725</xdr:colOff>
          <xdr:row>27</xdr:row>
          <xdr:rowOff>161925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28</xdr:row>
          <xdr:rowOff>19050</xdr:rowOff>
        </xdr:from>
        <xdr:to>
          <xdr:col>5</xdr:col>
          <xdr:colOff>466725</xdr:colOff>
          <xdr:row>28</xdr:row>
          <xdr:rowOff>161925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29</xdr:row>
          <xdr:rowOff>19050</xdr:rowOff>
        </xdr:from>
        <xdr:to>
          <xdr:col>5</xdr:col>
          <xdr:colOff>466725</xdr:colOff>
          <xdr:row>29</xdr:row>
          <xdr:rowOff>161925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30</xdr:row>
          <xdr:rowOff>19050</xdr:rowOff>
        </xdr:from>
        <xdr:to>
          <xdr:col>5</xdr:col>
          <xdr:colOff>466725</xdr:colOff>
          <xdr:row>30</xdr:row>
          <xdr:rowOff>161925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31</xdr:row>
          <xdr:rowOff>19050</xdr:rowOff>
        </xdr:from>
        <xdr:to>
          <xdr:col>5</xdr:col>
          <xdr:colOff>466725</xdr:colOff>
          <xdr:row>31</xdr:row>
          <xdr:rowOff>161925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32</xdr:row>
          <xdr:rowOff>19050</xdr:rowOff>
        </xdr:from>
        <xdr:to>
          <xdr:col>5</xdr:col>
          <xdr:colOff>466725</xdr:colOff>
          <xdr:row>32</xdr:row>
          <xdr:rowOff>161925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33</xdr:row>
          <xdr:rowOff>19050</xdr:rowOff>
        </xdr:from>
        <xdr:to>
          <xdr:col>5</xdr:col>
          <xdr:colOff>466725</xdr:colOff>
          <xdr:row>33</xdr:row>
          <xdr:rowOff>161925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34</xdr:row>
          <xdr:rowOff>19050</xdr:rowOff>
        </xdr:from>
        <xdr:to>
          <xdr:col>5</xdr:col>
          <xdr:colOff>466725</xdr:colOff>
          <xdr:row>34</xdr:row>
          <xdr:rowOff>161925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35</xdr:row>
          <xdr:rowOff>19050</xdr:rowOff>
        </xdr:from>
        <xdr:to>
          <xdr:col>5</xdr:col>
          <xdr:colOff>466725</xdr:colOff>
          <xdr:row>35</xdr:row>
          <xdr:rowOff>161925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36</xdr:row>
          <xdr:rowOff>19050</xdr:rowOff>
        </xdr:from>
        <xdr:to>
          <xdr:col>5</xdr:col>
          <xdr:colOff>466725</xdr:colOff>
          <xdr:row>36</xdr:row>
          <xdr:rowOff>161925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37</xdr:row>
          <xdr:rowOff>19050</xdr:rowOff>
        </xdr:from>
        <xdr:to>
          <xdr:col>5</xdr:col>
          <xdr:colOff>466725</xdr:colOff>
          <xdr:row>37</xdr:row>
          <xdr:rowOff>161925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38</xdr:row>
          <xdr:rowOff>19050</xdr:rowOff>
        </xdr:from>
        <xdr:to>
          <xdr:col>5</xdr:col>
          <xdr:colOff>466725</xdr:colOff>
          <xdr:row>38</xdr:row>
          <xdr:rowOff>161925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39</xdr:row>
          <xdr:rowOff>19050</xdr:rowOff>
        </xdr:from>
        <xdr:to>
          <xdr:col>5</xdr:col>
          <xdr:colOff>466725</xdr:colOff>
          <xdr:row>39</xdr:row>
          <xdr:rowOff>161925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40</xdr:row>
          <xdr:rowOff>19050</xdr:rowOff>
        </xdr:from>
        <xdr:to>
          <xdr:col>5</xdr:col>
          <xdr:colOff>466725</xdr:colOff>
          <xdr:row>40</xdr:row>
          <xdr:rowOff>161925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41</xdr:row>
          <xdr:rowOff>19050</xdr:rowOff>
        </xdr:from>
        <xdr:to>
          <xdr:col>5</xdr:col>
          <xdr:colOff>466725</xdr:colOff>
          <xdr:row>41</xdr:row>
          <xdr:rowOff>161925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11</xdr:row>
          <xdr:rowOff>19050</xdr:rowOff>
        </xdr:from>
        <xdr:to>
          <xdr:col>5</xdr:col>
          <xdr:colOff>466725</xdr:colOff>
          <xdr:row>11</xdr:row>
          <xdr:rowOff>161925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12</xdr:row>
          <xdr:rowOff>19050</xdr:rowOff>
        </xdr:from>
        <xdr:to>
          <xdr:col>5</xdr:col>
          <xdr:colOff>466725</xdr:colOff>
          <xdr:row>12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13</xdr:row>
          <xdr:rowOff>19050</xdr:rowOff>
        </xdr:from>
        <xdr:to>
          <xdr:col>5</xdr:col>
          <xdr:colOff>466725</xdr:colOff>
          <xdr:row>13</xdr:row>
          <xdr:rowOff>161925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13</xdr:row>
          <xdr:rowOff>19050</xdr:rowOff>
        </xdr:from>
        <xdr:to>
          <xdr:col>5</xdr:col>
          <xdr:colOff>466725</xdr:colOff>
          <xdr:row>13</xdr:row>
          <xdr:rowOff>161925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lecharger\TimeSheet-Calculator_TrumpExcelRevised-2017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Timesheet"/>
      <sheetName val="Bi-weekly Timesheet"/>
      <sheetName val="Monthly Timesheet"/>
      <sheetName val="Data"/>
    </sheetNames>
    <sheetDataSet>
      <sheetData sheetId="0">
        <row r="9">
          <cell r="C9">
            <v>2017</v>
          </cell>
          <cell r="D9" t="str">
            <v>February</v>
          </cell>
        </row>
      </sheetData>
      <sheetData sheetId="1"/>
      <sheetData sheetId="2"/>
      <sheetData sheetId="3">
        <row r="2">
          <cell r="B2" t="str">
            <v>January</v>
          </cell>
          <cell r="C2">
            <v>1</v>
          </cell>
        </row>
        <row r="3">
          <cell r="B3" t="str">
            <v>February</v>
          </cell>
          <cell r="C3">
            <v>2</v>
          </cell>
        </row>
        <row r="4">
          <cell r="B4" t="str">
            <v>March</v>
          </cell>
          <cell r="C4">
            <v>3</v>
          </cell>
        </row>
        <row r="5">
          <cell r="B5" t="str">
            <v>April</v>
          </cell>
          <cell r="C5">
            <v>4</v>
          </cell>
        </row>
        <row r="6">
          <cell r="B6" t="str">
            <v>May</v>
          </cell>
          <cell r="C6">
            <v>5</v>
          </cell>
        </row>
        <row r="7">
          <cell r="B7" t="str">
            <v>June</v>
          </cell>
          <cell r="C7">
            <v>6</v>
          </cell>
        </row>
        <row r="8">
          <cell r="B8" t="str">
            <v>July</v>
          </cell>
          <cell r="C8">
            <v>7</v>
          </cell>
        </row>
        <row r="9">
          <cell r="B9" t="str">
            <v>August</v>
          </cell>
          <cell r="C9">
            <v>8</v>
          </cell>
        </row>
        <row r="10">
          <cell r="B10" t="str">
            <v>September</v>
          </cell>
          <cell r="C10">
            <v>9</v>
          </cell>
        </row>
        <row r="11">
          <cell r="B11" t="str">
            <v>October</v>
          </cell>
          <cell r="C11">
            <v>10</v>
          </cell>
        </row>
        <row r="12">
          <cell r="B12" t="str">
            <v>November</v>
          </cell>
          <cell r="C12">
            <v>11</v>
          </cell>
        </row>
        <row r="13">
          <cell r="B13" t="str">
            <v>December</v>
          </cell>
          <cell r="C13">
            <v>12</v>
          </cell>
        </row>
        <row r="14">
          <cell r="C14">
            <v>13</v>
          </cell>
        </row>
        <row r="15">
          <cell r="C15">
            <v>14</v>
          </cell>
        </row>
        <row r="16">
          <cell r="C16">
            <v>15</v>
          </cell>
        </row>
        <row r="17">
          <cell r="C17">
            <v>16</v>
          </cell>
        </row>
        <row r="18">
          <cell r="C18">
            <v>17</v>
          </cell>
        </row>
        <row r="19">
          <cell r="C19">
            <v>18</v>
          </cell>
        </row>
        <row r="20">
          <cell r="C20">
            <v>19</v>
          </cell>
        </row>
        <row r="21">
          <cell r="C21">
            <v>20</v>
          </cell>
        </row>
        <row r="22">
          <cell r="C22">
            <v>21</v>
          </cell>
        </row>
        <row r="23">
          <cell r="C23">
            <v>22</v>
          </cell>
        </row>
        <row r="24">
          <cell r="C24">
            <v>23</v>
          </cell>
        </row>
        <row r="25">
          <cell r="C25">
            <v>24</v>
          </cell>
        </row>
        <row r="26">
          <cell r="C26">
            <v>25</v>
          </cell>
        </row>
        <row r="27">
          <cell r="C27">
            <v>26</v>
          </cell>
        </row>
        <row r="28">
          <cell r="C28">
            <v>27</v>
          </cell>
        </row>
        <row r="29">
          <cell r="C29">
            <v>28</v>
          </cell>
        </row>
        <row r="30"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C1293-2E3C-4273-B131-EA23D4D7FAE4}">
  <dimension ref="B1:AD51"/>
  <sheetViews>
    <sheetView showGridLines="0" tabSelected="1" topLeftCell="A6" zoomScaleNormal="100" workbookViewId="0">
      <selection activeCell="H43" sqref="H43:H45"/>
    </sheetView>
  </sheetViews>
  <sheetFormatPr defaultColWidth="10.85546875" defaultRowHeight="15" x14ac:dyDescent="0.25"/>
  <cols>
    <col min="1" max="1" width="1" style="9" customWidth="1"/>
    <col min="2" max="2" width="6.5703125" style="9" bestFit="1" customWidth="1"/>
    <col min="3" max="3" width="6.5703125" style="9" customWidth="1"/>
    <col min="4" max="4" width="13" style="9" customWidth="1"/>
    <col min="5" max="5" width="10.140625" style="9" bestFit="1" customWidth="1"/>
    <col min="6" max="6" width="9.7109375" style="9" customWidth="1"/>
    <col min="7" max="7" width="13" style="9" bestFit="1" customWidth="1"/>
    <col min="8" max="8" width="12.140625" style="9" bestFit="1" customWidth="1"/>
    <col min="9" max="9" width="17.5703125" style="9" customWidth="1"/>
    <col min="10" max="10" width="13" style="9" bestFit="1" customWidth="1"/>
    <col min="11" max="11" width="12.140625" style="9" bestFit="1" customWidth="1"/>
    <col min="12" max="12" width="15.5703125" style="9" customWidth="1"/>
    <col min="13" max="13" width="13" style="9" bestFit="1" customWidth="1"/>
    <col min="14" max="14" width="12.140625" style="9" bestFit="1" customWidth="1"/>
    <col min="15" max="15" width="12.5703125" style="9" customWidth="1"/>
    <col min="16" max="16" width="13" style="9" bestFit="1" customWidth="1"/>
    <col min="17" max="17" width="12.140625" style="9" bestFit="1" customWidth="1"/>
    <col min="18" max="18" width="14.5703125" style="9" customWidth="1"/>
    <col min="19" max="19" width="13" style="9" bestFit="1" customWidth="1"/>
    <col min="20" max="20" width="12.140625" style="9" bestFit="1" customWidth="1"/>
    <col min="21" max="21" width="15.5703125" style="9" customWidth="1"/>
    <col min="22" max="22" width="13" style="9" bestFit="1" customWidth="1"/>
    <col min="23" max="23" width="12.140625" style="9" bestFit="1" customWidth="1"/>
    <col min="24" max="24" width="16.85546875" style="9" customWidth="1"/>
    <col min="25" max="25" width="13" style="9" bestFit="1" customWidth="1"/>
    <col min="26" max="26" width="12.140625" style="9" bestFit="1" customWidth="1"/>
    <col min="27" max="27" width="15.5703125" style="9" customWidth="1"/>
    <col min="28" max="28" width="13" style="9" bestFit="1" customWidth="1"/>
    <col min="29" max="29" width="12.140625" style="9" bestFit="1" customWidth="1"/>
    <col min="30" max="30" width="12.140625" style="9" customWidth="1"/>
    <col min="31" max="16384" width="10.85546875" style="9"/>
  </cols>
  <sheetData>
    <row r="1" spans="2:30" ht="19.5" x14ac:dyDescent="0.25">
      <c r="D1" s="10" t="s">
        <v>19</v>
      </c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2:30" s="11" customFormat="1" x14ac:dyDescent="0.25"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2:30" ht="15.75" thickBot="1" x14ac:dyDescent="0.3">
      <c r="D3" s="13"/>
      <c r="E3" s="14"/>
      <c r="F3" s="14"/>
      <c r="G3" s="14"/>
    </row>
    <row r="4" spans="2:30" x14ac:dyDescent="0.25">
      <c r="D4" s="13"/>
      <c r="E4" s="14"/>
      <c r="F4" s="14"/>
      <c r="G4" s="14"/>
      <c r="I4" s="15" t="s">
        <v>15</v>
      </c>
      <c r="J4" s="16" t="s">
        <v>16</v>
      </c>
      <c r="K4" s="17" t="s">
        <v>17</v>
      </c>
    </row>
    <row r="5" spans="2:30" ht="15.75" thickBot="1" x14ac:dyDescent="0.3">
      <c r="I5" s="6">
        <v>2020</v>
      </c>
      <c r="J5" s="7" t="s">
        <v>3</v>
      </c>
      <c r="K5" s="8">
        <v>1</v>
      </c>
    </row>
    <row r="6" spans="2:30" x14ac:dyDescent="0.25">
      <c r="I6" s="18"/>
    </row>
    <row r="7" spans="2:30" x14ac:dyDescent="0.25">
      <c r="E7" s="19"/>
      <c r="F7" s="19"/>
      <c r="G7" s="19"/>
      <c r="M7" s="19"/>
      <c r="N7" s="19"/>
      <c r="O7" s="19"/>
    </row>
    <row r="8" spans="2:30" ht="15.75" thickBot="1" x14ac:dyDescent="0.3">
      <c r="F8" s="20"/>
      <c r="P8" s="21"/>
      <c r="Q8" s="21"/>
      <c r="R8" s="21"/>
    </row>
    <row r="9" spans="2:30" ht="36" customHeight="1" thickBot="1" x14ac:dyDescent="0.3">
      <c r="G9" s="66"/>
      <c r="H9" s="67"/>
      <c r="I9" s="68"/>
      <c r="J9" s="66"/>
      <c r="K9" s="67"/>
      <c r="L9" s="67"/>
      <c r="M9" s="67"/>
      <c r="N9" s="67"/>
      <c r="O9" s="67"/>
      <c r="P9" s="67"/>
      <c r="Q9" s="67"/>
      <c r="R9" s="68"/>
      <c r="S9" s="66"/>
      <c r="T9" s="67"/>
      <c r="U9" s="68"/>
      <c r="V9" s="66"/>
      <c r="W9" s="67"/>
      <c r="X9" s="68"/>
      <c r="Y9" s="66"/>
      <c r="Z9" s="67"/>
      <c r="AA9" s="68"/>
      <c r="AB9" s="71"/>
      <c r="AC9" s="72"/>
      <c r="AD9" s="73"/>
    </row>
    <row r="10" spans="2:30" ht="36.6" customHeight="1" x14ac:dyDescent="0.25">
      <c r="D10" s="77" t="s">
        <v>18</v>
      </c>
      <c r="E10" s="79" t="s">
        <v>17</v>
      </c>
      <c r="F10" s="81" t="s">
        <v>24</v>
      </c>
      <c r="G10" s="65"/>
      <c r="H10" s="63"/>
      <c r="I10" s="64"/>
      <c r="J10" s="63"/>
      <c r="K10" s="63"/>
      <c r="L10" s="64"/>
      <c r="M10" s="65"/>
      <c r="N10" s="63"/>
      <c r="O10" s="64"/>
      <c r="P10" s="65"/>
      <c r="Q10" s="63"/>
      <c r="R10" s="64"/>
      <c r="S10" s="65"/>
      <c r="T10" s="63"/>
      <c r="U10" s="64"/>
      <c r="V10" s="65"/>
      <c r="W10" s="63"/>
      <c r="X10" s="64"/>
      <c r="Y10" s="65"/>
      <c r="Z10" s="63"/>
      <c r="AA10" s="64"/>
      <c r="AB10" s="74"/>
      <c r="AC10" s="75"/>
      <c r="AD10" s="76"/>
    </row>
    <row r="11" spans="2:30" ht="33.75" x14ac:dyDescent="0.25">
      <c r="D11" s="78"/>
      <c r="E11" s="80"/>
      <c r="F11" s="82"/>
      <c r="G11" s="22" t="s">
        <v>20</v>
      </c>
      <c r="H11" s="23" t="s">
        <v>21</v>
      </c>
      <c r="I11" s="24" t="s">
        <v>23</v>
      </c>
      <c r="J11" s="50" t="s">
        <v>20</v>
      </c>
      <c r="K11" s="23" t="s">
        <v>21</v>
      </c>
      <c r="L11" s="24" t="s">
        <v>23</v>
      </c>
      <c r="M11" s="22" t="s">
        <v>20</v>
      </c>
      <c r="N11" s="23" t="s">
        <v>21</v>
      </c>
      <c r="O11" s="24" t="s">
        <v>23</v>
      </c>
      <c r="P11" s="22" t="s">
        <v>20</v>
      </c>
      <c r="Q11" s="23" t="s">
        <v>21</v>
      </c>
      <c r="R11" s="24" t="s">
        <v>23</v>
      </c>
      <c r="S11" s="22" t="s">
        <v>20</v>
      </c>
      <c r="T11" s="23" t="s">
        <v>21</v>
      </c>
      <c r="U11" s="24" t="s">
        <v>23</v>
      </c>
      <c r="V11" s="22" t="s">
        <v>20</v>
      </c>
      <c r="W11" s="23" t="s">
        <v>21</v>
      </c>
      <c r="X11" s="24" t="s">
        <v>23</v>
      </c>
      <c r="Y11" s="22" t="s">
        <v>20</v>
      </c>
      <c r="Z11" s="23" t="s">
        <v>21</v>
      </c>
      <c r="AA11" s="24" t="s">
        <v>23</v>
      </c>
      <c r="AB11" s="25" t="s">
        <v>20</v>
      </c>
      <c r="AC11" s="26" t="s">
        <v>21</v>
      </c>
      <c r="AD11" s="24" t="s">
        <v>23</v>
      </c>
    </row>
    <row r="12" spans="2:30" x14ac:dyDescent="0.25">
      <c r="B12" s="36" t="b">
        <v>1</v>
      </c>
      <c r="C12" s="36">
        <f>WEEKDAY(D12,2)</f>
        <v>3</v>
      </c>
      <c r="D12" s="27">
        <f>DATE($I$5,MATCH($J$5,Data!$B$2:$B$13,0),Timesheet!$K$5)</f>
        <v>43831</v>
      </c>
      <c r="E12" s="28">
        <f>DATE($I$5,MATCH($J$5,Data!$B$2:$B$13,0),Timesheet!$K$5)</f>
        <v>43831</v>
      </c>
      <c r="F12" s="37"/>
      <c r="G12" s="38">
        <v>1</v>
      </c>
      <c r="H12" s="39">
        <v>0.29166666666666669</v>
      </c>
      <c r="I12" s="40" t="s">
        <v>22</v>
      </c>
      <c r="J12" s="51">
        <v>0</v>
      </c>
      <c r="K12" s="39">
        <v>0</v>
      </c>
      <c r="L12" s="40" t="s">
        <v>22</v>
      </c>
      <c r="M12" s="38">
        <v>0</v>
      </c>
      <c r="N12" s="39">
        <v>0</v>
      </c>
      <c r="O12" s="40" t="s">
        <v>22</v>
      </c>
      <c r="P12" s="38">
        <v>0</v>
      </c>
      <c r="Q12" s="39">
        <v>0</v>
      </c>
      <c r="R12" s="40" t="s">
        <v>22</v>
      </c>
      <c r="S12" s="38">
        <v>0</v>
      </c>
      <c r="T12" s="39">
        <v>0</v>
      </c>
      <c r="U12" s="40" t="s">
        <v>22</v>
      </c>
      <c r="V12" s="38">
        <v>0</v>
      </c>
      <c r="W12" s="39">
        <v>0</v>
      </c>
      <c r="X12" s="40" t="s">
        <v>22</v>
      </c>
      <c r="Y12" s="38">
        <v>0</v>
      </c>
      <c r="Z12" s="39">
        <v>0</v>
      </c>
      <c r="AA12" s="40" t="s">
        <v>22</v>
      </c>
      <c r="AB12" s="38">
        <v>0</v>
      </c>
      <c r="AC12" s="39">
        <v>0</v>
      </c>
      <c r="AD12" s="40" t="s">
        <v>22</v>
      </c>
    </row>
    <row r="13" spans="2:30" x14ac:dyDescent="0.25">
      <c r="B13" s="36" t="b">
        <v>1</v>
      </c>
      <c r="C13" s="36">
        <f t="shared" ref="C13:C45" si="0">WEEKDAY(D13,2)</f>
        <v>4</v>
      </c>
      <c r="D13" s="27">
        <f t="shared" ref="D13:D42" si="1">D12+1</f>
        <v>43832</v>
      </c>
      <c r="E13" s="28">
        <f>E12+1</f>
        <v>43832</v>
      </c>
      <c r="F13" s="41"/>
      <c r="G13" s="38">
        <v>1</v>
      </c>
      <c r="H13" s="39">
        <v>0.29166666666666669</v>
      </c>
      <c r="I13" s="40" t="s">
        <v>22</v>
      </c>
      <c r="J13" s="51">
        <v>0</v>
      </c>
      <c r="K13" s="39">
        <v>0</v>
      </c>
      <c r="L13" s="40" t="s">
        <v>22</v>
      </c>
      <c r="M13" s="38">
        <v>0</v>
      </c>
      <c r="N13" s="39">
        <v>0</v>
      </c>
      <c r="O13" s="40" t="s">
        <v>22</v>
      </c>
      <c r="P13" s="38">
        <v>0</v>
      </c>
      <c r="Q13" s="39">
        <v>0</v>
      </c>
      <c r="R13" s="40" t="s">
        <v>22</v>
      </c>
      <c r="S13" s="38">
        <v>0</v>
      </c>
      <c r="T13" s="39">
        <v>0</v>
      </c>
      <c r="U13" s="40" t="s">
        <v>22</v>
      </c>
      <c r="V13" s="38">
        <v>0</v>
      </c>
      <c r="W13" s="39">
        <v>0</v>
      </c>
      <c r="X13" s="40" t="s">
        <v>22</v>
      </c>
      <c r="Y13" s="38">
        <v>0</v>
      </c>
      <c r="Z13" s="39">
        <v>0</v>
      </c>
      <c r="AA13" s="40" t="s">
        <v>22</v>
      </c>
      <c r="AB13" s="38">
        <v>0</v>
      </c>
      <c r="AC13" s="39">
        <v>0</v>
      </c>
      <c r="AD13" s="40" t="s">
        <v>22</v>
      </c>
    </row>
    <row r="14" spans="2:30" x14ac:dyDescent="0.25">
      <c r="B14" s="36" t="b">
        <v>1</v>
      </c>
      <c r="C14" s="36">
        <f t="shared" si="0"/>
        <v>5</v>
      </c>
      <c r="D14" s="27">
        <f t="shared" si="1"/>
        <v>43833</v>
      </c>
      <c r="E14" s="28">
        <f t="shared" ref="E14:E18" si="2">E13+1</f>
        <v>43833</v>
      </c>
      <c r="F14" s="41"/>
      <c r="G14" s="38">
        <v>1</v>
      </c>
      <c r="H14" s="39">
        <v>0.29166666666666669</v>
      </c>
      <c r="I14" s="40" t="s">
        <v>22</v>
      </c>
      <c r="J14" s="51">
        <v>0</v>
      </c>
      <c r="K14" s="39">
        <v>0</v>
      </c>
      <c r="L14" s="40" t="s">
        <v>22</v>
      </c>
      <c r="M14" s="38">
        <v>0</v>
      </c>
      <c r="N14" s="39">
        <v>0</v>
      </c>
      <c r="O14" s="40" t="s">
        <v>22</v>
      </c>
      <c r="P14" s="38">
        <v>0</v>
      </c>
      <c r="Q14" s="39">
        <v>0</v>
      </c>
      <c r="R14" s="40" t="s">
        <v>22</v>
      </c>
      <c r="S14" s="38">
        <v>0</v>
      </c>
      <c r="T14" s="39">
        <v>0</v>
      </c>
      <c r="U14" s="40" t="s">
        <v>22</v>
      </c>
      <c r="V14" s="38">
        <v>0</v>
      </c>
      <c r="W14" s="39">
        <v>0</v>
      </c>
      <c r="X14" s="40" t="s">
        <v>22</v>
      </c>
      <c r="Y14" s="38">
        <v>0</v>
      </c>
      <c r="Z14" s="39">
        <v>0</v>
      </c>
      <c r="AA14" s="40" t="s">
        <v>22</v>
      </c>
      <c r="AB14" s="38">
        <v>0</v>
      </c>
      <c r="AC14" s="39">
        <v>0</v>
      </c>
      <c r="AD14" s="40" t="s">
        <v>22</v>
      </c>
    </row>
    <row r="15" spans="2:30" x14ac:dyDescent="0.25">
      <c r="B15" s="36" t="b">
        <v>0</v>
      </c>
      <c r="C15" s="36">
        <f t="shared" si="0"/>
        <v>6</v>
      </c>
      <c r="D15" s="27">
        <f t="shared" si="1"/>
        <v>43834</v>
      </c>
      <c r="E15" s="28">
        <f t="shared" si="2"/>
        <v>43834</v>
      </c>
      <c r="F15" s="41"/>
      <c r="G15" s="38">
        <v>1</v>
      </c>
      <c r="H15" s="39">
        <v>0.125</v>
      </c>
      <c r="I15" s="40" t="s">
        <v>22</v>
      </c>
      <c r="J15" s="51">
        <v>0</v>
      </c>
      <c r="K15" s="39">
        <v>0</v>
      </c>
      <c r="L15" s="40" t="s">
        <v>22</v>
      </c>
      <c r="M15" s="38">
        <v>0</v>
      </c>
      <c r="N15" s="39">
        <v>0</v>
      </c>
      <c r="O15" s="40" t="s">
        <v>22</v>
      </c>
      <c r="P15" s="38">
        <v>0</v>
      </c>
      <c r="Q15" s="39">
        <v>0</v>
      </c>
      <c r="R15" s="40" t="s">
        <v>22</v>
      </c>
      <c r="S15" s="38">
        <v>0</v>
      </c>
      <c r="T15" s="39">
        <v>0</v>
      </c>
      <c r="U15" s="40" t="s">
        <v>22</v>
      </c>
      <c r="V15" s="38">
        <v>0</v>
      </c>
      <c r="W15" s="39">
        <v>0</v>
      </c>
      <c r="X15" s="40" t="s">
        <v>22</v>
      </c>
      <c r="Y15" s="38">
        <v>0</v>
      </c>
      <c r="Z15" s="39">
        <v>0</v>
      </c>
      <c r="AA15" s="40" t="s">
        <v>22</v>
      </c>
      <c r="AB15" s="38">
        <v>0</v>
      </c>
      <c r="AC15" s="39">
        <v>0</v>
      </c>
      <c r="AD15" s="40" t="s">
        <v>22</v>
      </c>
    </row>
    <row r="16" spans="2:30" x14ac:dyDescent="0.25">
      <c r="B16" s="36" t="b">
        <v>0</v>
      </c>
      <c r="C16" s="36">
        <f t="shared" si="0"/>
        <v>7</v>
      </c>
      <c r="D16" s="27">
        <f t="shared" si="1"/>
        <v>43835</v>
      </c>
      <c r="E16" s="28">
        <f t="shared" si="2"/>
        <v>43835</v>
      </c>
      <c r="F16" s="41"/>
      <c r="G16" s="38">
        <v>1</v>
      </c>
      <c r="H16" s="39">
        <v>0.125</v>
      </c>
      <c r="I16" s="40" t="s">
        <v>22</v>
      </c>
      <c r="J16" s="51">
        <v>0</v>
      </c>
      <c r="K16" s="39">
        <v>0</v>
      </c>
      <c r="L16" s="40" t="s">
        <v>22</v>
      </c>
      <c r="M16" s="38">
        <v>0</v>
      </c>
      <c r="N16" s="39">
        <v>0</v>
      </c>
      <c r="O16" s="40" t="s">
        <v>22</v>
      </c>
      <c r="P16" s="38">
        <v>0</v>
      </c>
      <c r="Q16" s="39">
        <v>0</v>
      </c>
      <c r="R16" s="40" t="s">
        <v>22</v>
      </c>
      <c r="S16" s="38">
        <v>0</v>
      </c>
      <c r="T16" s="39">
        <v>0</v>
      </c>
      <c r="U16" s="40" t="s">
        <v>22</v>
      </c>
      <c r="V16" s="38">
        <v>0</v>
      </c>
      <c r="W16" s="39">
        <v>0</v>
      </c>
      <c r="X16" s="40" t="s">
        <v>22</v>
      </c>
      <c r="Y16" s="38">
        <v>0</v>
      </c>
      <c r="Z16" s="39">
        <v>0</v>
      </c>
      <c r="AA16" s="40" t="s">
        <v>22</v>
      </c>
      <c r="AB16" s="38">
        <v>0</v>
      </c>
      <c r="AC16" s="39">
        <v>0</v>
      </c>
      <c r="AD16" s="40" t="s">
        <v>22</v>
      </c>
    </row>
    <row r="17" spans="2:30" x14ac:dyDescent="0.25">
      <c r="B17" s="36" t="b">
        <v>0</v>
      </c>
      <c r="C17" s="36">
        <f t="shared" si="0"/>
        <v>1</v>
      </c>
      <c r="D17" s="27">
        <f t="shared" si="1"/>
        <v>43836</v>
      </c>
      <c r="E17" s="28">
        <f t="shared" si="2"/>
        <v>43836</v>
      </c>
      <c r="F17" s="41"/>
      <c r="G17" s="38">
        <v>1</v>
      </c>
      <c r="H17" s="39">
        <v>8.3333333333333329E-2</v>
      </c>
      <c r="I17" s="40" t="s">
        <v>22</v>
      </c>
      <c r="J17" s="51">
        <v>0</v>
      </c>
      <c r="K17" s="39">
        <v>0</v>
      </c>
      <c r="L17" s="40" t="s">
        <v>22</v>
      </c>
      <c r="M17" s="38">
        <v>0</v>
      </c>
      <c r="N17" s="39">
        <v>0</v>
      </c>
      <c r="O17" s="40" t="s">
        <v>22</v>
      </c>
      <c r="P17" s="38">
        <v>0</v>
      </c>
      <c r="Q17" s="39">
        <v>0</v>
      </c>
      <c r="R17" s="40" t="s">
        <v>22</v>
      </c>
      <c r="S17" s="38">
        <v>0</v>
      </c>
      <c r="T17" s="39">
        <v>0</v>
      </c>
      <c r="U17" s="40" t="s">
        <v>22</v>
      </c>
      <c r="V17" s="38">
        <v>0</v>
      </c>
      <c r="W17" s="39">
        <v>0</v>
      </c>
      <c r="X17" s="40" t="s">
        <v>22</v>
      </c>
      <c r="Y17" s="38">
        <v>0</v>
      </c>
      <c r="Z17" s="39">
        <v>0</v>
      </c>
      <c r="AA17" s="40" t="s">
        <v>22</v>
      </c>
      <c r="AB17" s="38">
        <v>0</v>
      </c>
      <c r="AC17" s="39">
        <v>0</v>
      </c>
      <c r="AD17" s="40" t="s">
        <v>22</v>
      </c>
    </row>
    <row r="18" spans="2:30" x14ac:dyDescent="0.25">
      <c r="B18" s="36" t="b">
        <v>0</v>
      </c>
      <c r="C18" s="36">
        <f t="shared" si="0"/>
        <v>2</v>
      </c>
      <c r="D18" s="27">
        <f t="shared" si="1"/>
        <v>43837</v>
      </c>
      <c r="E18" s="28">
        <f t="shared" si="2"/>
        <v>43837</v>
      </c>
      <c r="F18" s="41"/>
      <c r="G18" s="38">
        <v>1</v>
      </c>
      <c r="H18" s="39">
        <v>8.3333333333333329E-2</v>
      </c>
      <c r="I18" s="40" t="s">
        <v>22</v>
      </c>
      <c r="J18" s="51">
        <v>0</v>
      </c>
      <c r="K18" s="39">
        <v>0</v>
      </c>
      <c r="L18" s="40" t="s">
        <v>22</v>
      </c>
      <c r="M18" s="38">
        <v>0</v>
      </c>
      <c r="N18" s="39">
        <v>0</v>
      </c>
      <c r="O18" s="40" t="s">
        <v>22</v>
      </c>
      <c r="P18" s="38">
        <v>0</v>
      </c>
      <c r="Q18" s="39">
        <v>0</v>
      </c>
      <c r="R18" s="40" t="s">
        <v>22</v>
      </c>
      <c r="S18" s="38">
        <v>0</v>
      </c>
      <c r="T18" s="39">
        <v>0</v>
      </c>
      <c r="U18" s="40" t="s">
        <v>22</v>
      </c>
      <c r="V18" s="38">
        <v>0</v>
      </c>
      <c r="W18" s="39">
        <v>0</v>
      </c>
      <c r="X18" s="40" t="s">
        <v>22</v>
      </c>
      <c r="Y18" s="38">
        <v>0</v>
      </c>
      <c r="Z18" s="39">
        <v>0</v>
      </c>
      <c r="AA18" s="40" t="s">
        <v>22</v>
      </c>
      <c r="AB18" s="38">
        <v>0</v>
      </c>
      <c r="AC18" s="39">
        <v>0</v>
      </c>
      <c r="AD18" s="40" t="s">
        <v>22</v>
      </c>
    </row>
    <row r="19" spans="2:30" x14ac:dyDescent="0.25">
      <c r="B19" s="36" t="b">
        <v>0</v>
      </c>
      <c r="C19" s="36">
        <f t="shared" si="0"/>
        <v>3</v>
      </c>
      <c r="D19" s="27">
        <f t="shared" si="1"/>
        <v>43838</v>
      </c>
      <c r="E19" s="28">
        <f t="shared" ref="E19" si="3">E18+1</f>
        <v>43838</v>
      </c>
      <c r="F19" s="41"/>
      <c r="G19" s="38">
        <v>1</v>
      </c>
      <c r="H19" s="39">
        <v>8.3333333333333329E-2</v>
      </c>
      <c r="I19" s="40" t="s">
        <v>22</v>
      </c>
      <c r="J19" s="51">
        <v>1</v>
      </c>
      <c r="K19" s="39">
        <v>0</v>
      </c>
      <c r="L19" s="40" t="s">
        <v>22</v>
      </c>
      <c r="M19" s="38">
        <v>0</v>
      </c>
      <c r="N19" s="39">
        <v>0</v>
      </c>
      <c r="O19" s="40" t="s">
        <v>22</v>
      </c>
      <c r="P19" s="38">
        <v>0</v>
      </c>
      <c r="Q19" s="39">
        <v>0</v>
      </c>
      <c r="R19" s="40" t="s">
        <v>22</v>
      </c>
      <c r="S19" s="38">
        <v>0</v>
      </c>
      <c r="T19" s="39">
        <v>0</v>
      </c>
      <c r="U19" s="40" t="s">
        <v>22</v>
      </c>
      <c r="V19" s="38">
        <v>0</v>
      </c>
      <c r="W19" s="39">
        <v>0</v>
      </c>
      <c r="X19" s="40" t="s">
        <v>22</v>
      </c>
      <c r="Y19" s="38">
        <v>0</v>
      </c>
      <c r="Z19" s="39">
        <v>0</v>
      </c>
      <c r="AA19" s="40" t="s">
        <v>22</v>
      </c>
      <c r="AB19" s="38">
        <v>0</v>
      </c>
      <c r="AC19" s="39">
        <v>0</v>
      </c>
      <c r="AD19" s="40" t="s">
        <v>22</v>
      </c>
    </row>
    <row r="20" spans="2:30" x14ac:dyDescent="0.25">
      <c r="B20" s="36" t="b">
        <v>0</v>
      </c>
      <c r="C20" s="36">
        <f t="shared" si="0"/>
        <v>4</v>
      </c>
      <c r="D20" s="27">
        <f t="shared" si="1"/>
        <v>43839</v>
      </c>
      <c r="E20" s="28">
        <f t="shared" ref="E20" si="4">E19+1</f>
        <v>43839</v>
      </c>
      <c r="F20" s="41"/>
      <c r="G20" s="38">
        <v>1</v>
      </c>
      <c r="H20" s="39">
        <v>8.3333333333333329E-2</v>
      </c>
      <c r="I20" s="40" t="s">
        <v>22</v>
      </c>
      <c r="J20" s="51">
        <v>0</v>
      </c>
      <c r="K20" s="39">
        <v>0</v>
      </c>
      <c r="L20" s="40" t="s">
        <v>22</v>
      </c>
      <c r="M20" s="38">
        <v>0</v>
      </c>
      <c r="N20" s="39">
        <v>0</v>
      </c>
      <c r="O20" s="40" t="s">
        <v>22</v>
      </c>
      <c r="P20" s="38">
        <v>0</v>
      </c>
      <c r="Q20" s="39">
        <v>0</v>
      </c>
      <c r="R20" s="40" t="s">
        <v>22</v>
      </c>
      <c r="S20" s="38">
        <v>0</v>
      </c>
      <c r="T20" s="39">
        <v>0</v>
      </c>
      <c r="U20" s="40" t="s">
        <v>22</v>
      </c>
      <c r="V20" s="38">
        <v>0</v>
      </c>
      <c r="W20" s="39">
        <v>0</v>
      </c>
      <c r="X20" s="40" t="s">
        <v>22</v>
      </c>
      <c r="Y20" s="38">
        <v>0</v>
      </c>
      <c r="Z20" s="39">
        <v>0</v>
      </c>
      <c r="AA20" s="40" t="s">
        <v>22</v>
      </c>
      <c r="AB20" s="38">
        <v>0</v>
      </c>
      <c r="AC20" s="39">
        <v>0</v>
      </c>
      <c r="AD20" s="40" t="s">
        <v>22</v>
      </c>
    </row>
    <row r="21" spans="2:30" x14ac:dyDescent="0.25">
      <c r="B21" s="36" t="b">
        <v>0</v>
      </c>
      <c r="C21" s="36">
        <f t="shared" si="0"/>
        <v>5</v>
      </c>
      <c r="D21" s="27">
        <f t="shared" si="1"/>
        <v>43840</v>
      </c>
      <c r="E21" s="28">
        <f t="shared" ref="E21" si="5">E20+1</f>
        <v>43840</v>
      </c>
      <c r="F21" s="41"/>
      <c r="G21" s="38">
        <v>1</v>
      </c>
      <c r="H21" s="39">
        <v>8.3333333333333329E-2</v>
      </c>
      <c r="I21" s="40" t="s">
        <v>22</v>
      </c>
      <c r="J21" s="51">
        <v>0</v>
      </c>
      <c r="K21" s="39">
        <v>0</v>
      </c>
      <c r="L21" s="40" t="s">
        <v>22</v>
      </c>
      <c r="M21" s="38">
        <v>0</v>
      </c>
      <c r="N21" s="39">
        <v>0</v>
      </c>
      <c r="O21" s="40" t="s">
        <v>22</v>
      </c>
      <c r="P21" s="38">
        <v>0</v>
      </c>
      <c r="Q21" s="39">
        <v>0</v>
      </c>
      <c r="R21" s="40" t="s">
        <v>22</v>
      </c>
      <c r="S21" s="38">
        <v>0</v>
      </c>
      <c r="T21" s="39">
        <v>0</v>
      </c>
      <c r="U21" s="40" t="s">
        <v>22</v>
      </c>
      <c r="V21" s="38">
        <v>0</v>
      </c>
      <c r="W21" s="39">
        <v>0</v>
      </c>
      <c r="X21" s="40" t="s">
        <v>22</v>
      </c>
      <c r="Y21" s="38">
        <v>0</v>
      </c>
      <c r="Z21" s="39">
        <v>0</v>
      </c>
      <c r="AA21" s="40" t="s">
        <v>22</v>
      </c>
      <c r="AB21" s="38">
        <v>0</v>
      </c>
      <c r="AC21" s="39">
        <v>0</v>
      </c>
      <c r="AD21" s="40" t="s">
        <v>22</v>
      </c>
    </row>
    <row r="22" spans="2:30" x14ac:dyDescent="0.25">
      <c r="B22" s="36" t="b">
        <v>0</v>
      </c>
      <c r="C22" s="36">
        <f t="shared" si="0"/>
        <v>6</v>
      </c>
      <c r="D22" s="27">
        <f t="shared" si="1"/>
        <v>43841</v>
      </c>
      <c r="E22" s="28">
        <f t="shared" ref="E22" si="6">E21+1</f>
        <v>43841</v>
      </c>
      <c r="F22" s="41"/>
      <c r="G22" s="38">
        <v>0</v>
      </c>
      <c r="H22" s="39">
        <v>0</v>
      </c>
      <c r="I22" s="40" t="s">
        <v>22</v>
      </c>
      <c r="J22" s="51">
        <v>1</v>
      </c>
      <c r="K22" s="39">
        <v>0</v>
      </c>
      <c r="L22" s="40" t="s">
        <v>22</v>
      </c>
      <c r="M22" s="38">
        <v>0</v>
      </c>
      <c r="N22" s="39">
        <v>0</v>
      </c>
      <c r="O22" s="40" t="s">
        <v>22</v>
      </c>
      <c r="P22" s="38">
        <v>0</v>
      </c>
      <c r="Q22" s="39">
        <v>0</v>
      </c>
      <c r="R22" s="40" t="s">
        <v>22</v>
      </c>
      <c r="S22" s="38">
        <v>0</v>
      </c>
      <c r="T22" s="39">
        <v>0</v>
      </c>
      <c r="U22" s="40" t="s">
        <v>22</v>
      </c>
      <c r="V22" s="38">
        <v>0</v>
      </c>
      <c r="W22" s="39">
        <v>0</v>
      </c>
      <c r="X22" s="40" t="s">
        <v>22</v>
      </c>
      <c r="Y22" s="38">
        <v>0</v>
      </c>
      <c r="Z22" s="39">
        <v>0</v>
      </c>
      <c r="AA22" s="40" t="s">
        <v>22</v>
      </c>
      <c r="AB22" s="38">
        <v>0</v>
      </c>
      <c r="AC22" s="39">
        <v>0</v>
      </c>
      <c r="AD22" s="40" t="s">
        <v>22</v>
      </c>
    </row>
    <row r="23" spans="2:30" x14ac:dyDescent="0.25">
      <c r="B23" s="36" t="b">
        <v>0</v>
      </c>
      <c r="C23" s="36">
        <f t="shared" si="0"/>
        <v>7</v>
      </c>
      <c r="D23" s="27">
        <f t="shared" si="1"/>
        <v>43842</v>
      </c>
      <c r="E23" s="28">
        <f t="shared" ref="E23" si="7">E22+1</f>
        <v>43842</v>
      </c>
      <c r="F23" s="41"/>
      <c r="G23" s="38">
        <v>0</v>
      </c>
      <c r="H23" s="39">
        <v>0</v>
      </c>
      <c r="I23" s="40" t="s">
        <v>22</v>
      </c>
      <c r="J23" s="51">
        <v>1</v>
      </c>
      <c r="K23" s="39">
        <v>0</v>
      </c>
      <c r="L23" s="40" t="s">
        <v>22</v>
      </c>
      <c r="M23" s="38">
        <v>0</v>
      </c>
      <c r="N23" s="39">
        <v>0</v>
      </c>
      <c r="O23" s="40" t="s">
        <v>22</v>
      </c>
      <c r="P23" s="38">
        <v>0</v>
      </c>
      <c r="Q23" s="39">
        <v>0</v>
      </c>
      <c r="R23" s="40" t="s">
        <v>22</v>
      </c>
      <c r="S23" s="38">
        <v>0</v>
      </c>
      <c r="T23" s="39">
        <v>0</v>
      </c>
      <c r="U23" s="40" t="s">
        <v>22</v>
      </c>
      <c r="V23" s="38">
        <v>0</v>
      </c>
      <c r="W23" s="39">
        <v>0</v>
      </c>
      <c r="X23" s="40" t="s">
        <v>22</v>
      </c>
      <c r="Y23" s="38">
        <v>0</v>
      </c>
      <c r="Z23" s="39">
        <v>0</v>
      </c>
      <c r="AA23" s="40" t="s">
        <v>22</v>
      </c>
      <c r="AB23" s="38">
        <v>0</v>
      </c>
      <c r="AC23" s="39">
        <v>0</v>
      </c>
      <c r="AD23" s="40" t="s">
        <v>22</v>
      </c>
    </row>
    <row r="24" spans="2:30" x14ac:dyDescent="0.25">
      <c r="B24" s="36" t="b">
        <v>0</v>
      </c>
      <c r="C24" s="36">
        <f t="shared" si="0"/>
        <v>1</v>
      </c>
      <c r="D24" s="27">
        <f t="shared" si="1"/>
        <v>43843</v>
      </c>
      <c r="E24" s="28">
        <f t="shared" ref="E24" si="8">E23+1</f>
        <v>43843</v>
      </c>
      <c r="F24" s="41"/>
      <c r="G24" s="38">
        <v>0</v>
      </c>
      <c r="H24" s="39">
        <v>0</v>
      </c>
      <c r="I24" s="40" t="s">
        <v>22</v>
      </c>
      <c r="J24" s="51">
        <v>0</v>
      </c>
      <c r="K24" s="39">
        <v>0</v>
      </c>
      <c r="L24" s="40" t="s">
        <v>22</v>
      </c>
      <c r="M24" s="38">
        <v>0</v>
      </c>
      <c r="N24" s="39">
        <v>0</v>
      </c>
      <c r="O24" s="40" t="s">
        <v>22</v>
      </c>
      <c r="P24" s="38">
        <v>0</v>
      </c>
      <c r="Q24" s="39">
        <v>0</v>
      </c>
      <c r="R24" s="40" t="s">
        <v>22</v>
      </c>
      <c r="S24" s="38">
        <v>0</v>
      </c>
      <c r="T24" s="39">
        <v>0</v>
      </c>
      <c r="U24" s="40" t="s">
        <v>22</v>
      </c>
      <c r="V24" s="38">
        <v>0</v>
      </c>
      <c r="W24" s="39">
        <v>0</v>
      </c>
      <c r="X24" s="40" t="s">
        <v>22</v>
      </c>
      <c r="Y24" s="38">
        <v>0</v>
      </c>
      <c r="Z24" s="39">
        <v>0</v>
      </c>
      <c r="AA24" s="40" t="s">
        <v>22</v>
      </c>
      <c r="AB24" s="38">
        <v>0</v>
      </c>
      <c r="AC24" s="39">
        <v>0</v>
      </c>
      <c r="AD24" s="40" t="s">
        <v>22</v>
      </c>
    </row>
    <row r="25" spans="2:30" x14ac:dyDescent="0.25">
      <c r="B25" s="36" t="b">
        <v>0</v>
      </c>
      <c r="C25" s="36">
        <f t="shared" si="0"/>
        <v>2</v>
      </c>
      <c r="D25" s="27">
        <f t="shared" si="1"/>
        <v>43844</v>
      </c>
      <c r="E25" s="28">
        <f t="shared" ref="E25" si="9">E24+1</f>
        <v>43844</v>
      </c>
      <c r="F25" s="41"/>
      <c r="G25" s="38">
        <v>0</v>
      </c>
      <c r="H25" s="39">
        <v>0</v>
      </c>
      <c r="I25" s="40" t="s">
        <v>22</v>
      </c>
      <c r="J25" s="51">
        <v>0</v>
      </c>
      <c r="K25" s="39">
        <v>0</v>
      </c>
      <c r="L25" s="40" t="s">
        <v>22</v>
      </c>
      <c r="M25" s="38">
        <v>0</v>
      </c>
      <c r="N25" s="39">
        <v>0</v>
      </c>
      <c r="O25" s="40" t="s">
        <v>22</v>
      </c>
      <c r="P25" s="38">
        <v>0</v>
      </c>
      <c r="Q25" s="39">
        <v>0</v>
      </c>
      <c r="R25" s="40" t="s">
        <v>22</v>
      </c>
      <c r="S25" s="38">
        <v>0</v>
      </c>
      <c r="T25" s="39">
        <v>0</v>
      </c>
      <c r="U25" s="40" t="s">
        <v>22</v>
      </c>
      <c r="V25" s="38">
        <v>0</v>
      </c>
      <c r="W25" s="39">
        <v>0</v>
      </c>
      <c r="X25" s="40" t="s">
        <v>22</v>
      </c>
      <c r="Y25" s="38">
        <v>0</v>
      </c>
      <c r="Z25" s="39">
        <v>0</v>
      </c>
      <c r="AA25" s="40" t="s">
        <v>22</v>
      </c>
      <c r="AB25" s="38">
        <v>0</v>
      </c>
      <c r="AC25" s="39">
        <v>0</v>
      </c>
      <c r="AD25" s="40" t="s">
        <v>22</v>
      </c>
    </row>
    <row r="26" spans="2:30" x14ac:dyDescent="0.25">
      <c r="B26" s="36" t="b">
        <v>0</v>
      </c>
      <c r="C26" s="36">
        <f t="shared" si="0"/>
        <v>3</v>
      </c>
      <c r="D26" s="27">
        <f t="shared" si="1"/>
        <v>43845</v>
      </c>
      <c r="E26" s="28">
        <f t="shared" ref="E26" si="10">E25+1</f>
        <v>43845</v>
      </c>
      <c r="F26" s="41"/>
      <c r="G26" s="38">
        <v>0</v>
      </c>
      <c r="H26" s="39">
        <v>0</v>
      </c>
      <c r="I26" s="40" t="s">
        <v>22</v>
      </c>
      <c r="J26" s="51">
        <v>0</v>
      </c>
      <c r="K26" s="39">
        <v>0</v>
      </c>
      <c r="L26" s="40" t="s">
        <v>22</v>
      </c>
      <c r="M26" s="38">
        <v>0</v>
      </c>
      <c r="N26" s="39">
        <v>0</v>
      </c>
      <c r="O26" s="40" t="s">
        <v>22</v>
      </c>
      <c r="P26" s="38">
        <v>0</v>
      </c>
      <c r="Q26" s="39">
        <v>0</v>
      </c>
      <c r="R26" s="40" t="s">
        <v>22</v>
      </c>
      <c r="S26" s="38">
        <v>0</v>
      </c>
      <c r="T26" s="39">
        <v>0</v>
      </c>
      <c r="U26" s="40" t="s">
        <v>22</v>
      </c>
      <c r="V26" s="38">
        <v>0</v>
      </c>
      <c r="W26" s="39">
        <v>0</v>
      </c>
      <c r="X26" s="40" t="s">
        <v>22</v>
      </c>
      <c r="Y26" s="38">
        <v>0</v>
      </c>
      <c r="Z26" s="39">
        <v>0</v>
      </c>
      <c r="AA26" s="40" t="s">
        <v>22</v>
      </c>
      <c r="AB26" s="38">
        <v>0</v>
      </c>
      <c r="AC26" s="39">
        <v>0</v>
      </c>
      <c r="AD26" s="40" t="s">
        <v>22</v>
      </c>
    </row>
    <row r="27" spans="2:30" x14ac:dyDescent="0.25">
      <c r="B27" s="36" t="b">
        <v>0</v>
      </c>
      <c r="C27" s="36">
        <f t="shared" si="0"/>
        <v>4</v>
      </c>
      <c r="D27" s="27">
        <f t="shared" si="1"/>
        <v>43846</v>
      </c>
      <c r="E27" s="28">
        <f t="shared" ref="E27" si="11">E26+1</f>
        <v>43846</v>
      </c>
      <c r="F27" s="41"/>
      <c r="G27" s="38">
        <v>0</v>
      </c>
      <c r="H27" s="39">
        <v>0</v>
      </c>
      <c r="I27" s="40" t="s">
        <v>22</v>
      </c>
      <c r="J27" s="51">
        <v>0</v>
      </c>
      <c r="K27" s="39">
        <v>0</v>
      </c>
      <c r="L27" s="40" t="s">
        <v>22</v>
      </c>
      <c r="M27" s="38">
        <v>0</v>
      </c>
      <c r="N27" s="39">
        <v>0</v>
      </c>
      <c r="O27" s="40" t="s">
        <v>22</v>
      </c>
      <c r="P27" s="38">
        <v>0</v>
      </c>
      <c r="Q27" s="39">
        <v>0</v>
      </c>
      <c r="R27" s="40" t="s">
        <v>22</v>
      </c>
      <c r="S27" s="38">
        <v>0</v>
      </c>
      <c r="T27" s="39">
        <v>0</v>
      </c>
      <c r="U27" s="40" t="s">
        <v>22</v>
      </c>
      <c r="V27" s="38">
        <v>0</v>
      </c>
      <c r="W27" s="39">
        <v>0</v>
      </c>
      <c r="X27" s="40" t="s">
        <v>22</v>
      </c>
      <c r="Y27" s="38">
        <v>0</v>
      </c>
      <c r="Z27" s="39">
        <v>0</v>
      </c>
      <c r="AA27" s="40" t="s">
        <v>22</v>
      </c>
      <c r="AB27" s="38">
        <v>0</v>
      </c>
      <c r="AC27" s="39">
        <v>0</v>
      </c>
      <c r="AD27" s="40" t="s">
        <v>22</v>
      </c>
    </row>
    <row r="28" spans="2:30" x14ac:dyDescent="0.25">
      <c r="B28" s="36" t="b">
        <v>0</v>
      </c>
      <c r="C28" s="36">
        <f t="shared" si="0"/>
        <v>5</v>
      </c>
      <c r="D28" s="27">
        <f t="shared" si="1"/>
        <v>43847</v>
      </c>
      <c r="E28" s="28">
        <f t="shared" ref="E28" si="12">E27+1</f>
        <v>43847</v>
      </c>
      <c r="F28" s="41"/>
      <c r="G28" s="38">
        <v>0</v>
      </c>
      <c r="H28" s="39">
        <v>0</v>
      </c>
      <c r="I28" s="40" t="s">
        <v>22</v>
      </c>
      <c r="J28" s="51">
        <v>0</v>
      </c>
      <c r="K28" s="39">
        <v>0</v>
      </c>
      <c r="L28" s="40" t="s">
        <v>22</v>
      </c>
      <c r="M28" s="38">
        <v>0</v>
      </c>
      <c r="N28" s="39">
        <v>0</v>
      </c>
      <c r="O28" s="40" t="s">
        <v>22</v>
      </c>
      <c r="P28" s="38">
        <v>0</v>
      </c>
      <c r="Q28" s="39">
        <v>0</v>
      </c>
      <c r="R28" s="40" t="s">
        <v>22</v>
      </c>
      <c r="S28" s="38">
        <v>0</v>
      </c>
      <c r="T28" s="39">
        <v>0</v>
      </c>
      <c r="U28" s="40" t="s">
        <v>22</v>
      </c>
      <c r="V28" s="38">
        <v>0</v>
      </c>
      <c r="W28" s="39">
        <v>0</v>
      </c>
      <c r="X28" s="40" t="s">
        <v>22</v>
      </c>
      <c r="Y28" s="38">
        <v>0</v>
      </c>
      <c r="Z28" s="39">
        <v>0</v>
      </c>
      <c r="AA28" s="40" t="s">
        <v>22</v>
      </c>
      <c r="AB28" s="38">
        <v>0</v>
      </c>
      <c r="AC28" s="39">
        <v>0</v>
      </c>
      <c r="AD28" s="40" t="s">
        <v>22</v>
      </c>
    </row>
    <row r="29" spans="2:30" x14ac:dyDescent="0.25">
      <c r="B29" s="36" t="b">
        <v>0</v>
      </c>
      <c r="C29" s="36">
        <f t="shared" si="0"/>
        <v>6</v>
      </c>
      <c r="D29" s="27">
        <f t="shared" si="1"/>
        <v>43848</v>
      </c>
      <c r="E29" s="28">
        <f t="shared" ref="E29" si="13">E28+1</f>
        <v>43848</v>
      </c>
      <c r="F29" s="41"/>
      <c r="G29" s="38">
        <v>0</v>
      </c>
      <c r="H29" s="39">
        <v>0</v>
      </c>
      <c r="I29" s="40" t="s">
        <v>22</v>
      </c>
      <c r="J29" s="51">
        <v>0</v>
      </c>
      <c r="K29" s="39">
        <v>0</v>
      </c>
      <c r="L29" s="40" t="s">
        <v>22</v>
      </c>
      <c r="M29" s="38">
        <v>0</v>
      </c>
      <c r="N29" s="39">
        <v>0</v>
      </c>
      <c r="O29" s="40" t="s">
        <v>22</v>
      </c>
      <c r="P29" s="38">
        <v>0</v>
      </c>
      <c r="Q29" s="39">
        <v>0</v>
      </c>
      <c r="R29" s="40" t="s">
        <v>22</v>
      </c>
      <c r="S29" s="38">
        <v>0</v>
      </c>
      <c r="T29" s="39">
        <v>0</v>
      </c>
      <c r="U29" s="40" t="s">
        <v>22</v>
      </c>
      <c r="V29" s="38">
        <v>0</v>
      </c>
      <c r="W29" s="39">
        <v>0</v>
      </c>
      <c r="X29" s="40" t="s">
        <v>22</v>
      </c>
      <c r="Y29" s="38">
        <v>0</v>
      </c>
      <c r="Z29" s="39">
        <v>0</v>
      </c>
      <c r="AA29" s="40" t="s">
        <v>22</v>
      </c>
      <c r="AB29" s="38">
        <v>0</v>
      </c>
      <c r="AC29" s="39">
        <v>0</v>
      </c>
      <c r="AD29" s="40" t="s">
        <v>22</v>
      </c>
    </row>
    <row r="30" spans="2:30" x14ac:dyDescent="0.25">
      <c r="B30" s="36" t="b">
        <v>0</v>
      </c>
      <c r="C30" s="36">
        <f t="shared" si="0"/>
        <v>7</v>
      </c>
      <c r="D30" s="27">
        <f t="shared" si="1"/>
        <v>43849</v>
      </c>
      <c r="E30" s="28">
        <f t="shared" ref="E30" si="14">E29+1</f>
        <v>43849</v>
      </c>
      <c r="F30" s="41"/>
      <c r="G30" s="38">
        <v>0</v>
      </c>
      <c r="H30" s="39">
        <v>0</v>
      </c>
      <c r="I30" s="40" t="s">
        <v>22</v>
      </c>
      <c r="J30" s="51">
        <v>0</v>
      </c>
      <c r="K30" s="39">
        <v>0</v>
      </c>
      <c r="L30" s="40" t="s">
        <v>22</v>
      </c>
      <c r="M30" s="38">
        <v>0</v>
      </c>
      <c r="N30" s="39">
        <v>0</v>
      </c>
      <c r="O30" s="40" t="s">
        <v>22</v>
      </c>
      <c r="P30" s="38">
        <v>0</v>
      </c>
      <c r="Q30" s="39">
        <v>0</v>
      </c>
      <c r="R30" s="40" t="s">
        <v>22</v>
      </c>
      <c r="S30" s="38">
        <v>0</v>
      </c>
      <c r="T30" s="39">
        <v>0</v>
      </c>
      <c r="U30" s="40" t="s">
        <v>22</v>
      </c>
      <c r="V30" s="38">
        <v>0</v>
      </c>
      <c r="W30" s="39">
        <v>0</v>
      </c>
      <c r="X30" s="40" t="s">
        <v>22</v>
      </c>
      <c r="Y30" s="38">
        <v>0</v>
      </c>
      <c r="Z30" s="39">
        <v>0</v>
      </c>
      <c r="AA30" s="40" t="s">
        <v>22</v>
      </c>
      <c r="AB30" s="38">
        <v>0</v>
      </c>
      <c r="AC30" s="39">
        <v>0</v>
      </c>
      <c r="AD30" s="40" t="s">
        <v>22</v>
      </c>
    </row>
    <row r="31" spans="2:30" x14ac:dyDescent="0.25">
      <c r="B31" s="36" t="b">
        <v>0</v>
      </c>
      <c r="C31" s="36">
        <f t="shared" si="0"/>
        <v>1</v>
      </c>
      <c r="D31" s="27">
        <f t="shared" si="1"/>
        <v>43850</v>
      </c>
      <c r="E31" s="28">
        <f t="shared" ref="E31" si="15">E30+1</f>
        <v>43850</v>
      </c>
      <c r="F31" s="41"/>
      <c r="G31" s="38">
        <v>0</v>
      </c>
      <c r="H31" s="39">
        <v>0</v>
      </c>
      <c r="I31" s="40" t="s">
        <v>22</v>
      </c>
      <c r="J31" s="51">
        <v>0</v>
      </c>
      <c r="K31" s="39">
        <v>0</v>
      </c>
      <c r="L31" s="40" t="s">
        <v>22</v>
      </c>
      <c r="M31" s="38">
        <v>0</v>
      </c>
      <c r="N31" s="39">
        <v>0</v>
      </c>
      <c r="O31" s="40" t="s">
        <v>22</v>
      </c>
      <c r="P31" s="38">
        <v>0</v>
      </c>
      <c r="Q31" s="39">
        <v>0</v>
      </c>
      <c r="R31" s="40" t="s">
        <v>22</v>
      </c>
      <c r="S31" s="38">
        <v>0</v>
      </c>
      <c r="T31" s="39">
        <v>0</v>
      </c>
      <c r="U31" s="40" t="s">
        <v>22</v>
      </c>
      <c r="V31" s="38">
        <v>0</v>
      </c>
      <c r="W31" s="39">
        <v>0</v>
      </c>
      <c r="X31" s="40" t="s">
        <v>22</v>
      </c>
      <c r="Y31" s="38">
        <v>0</v>
      </c>
      <c r="Z31" s="39">
        <v>0</v>
      </c>
      <c r="AA31" s="40" t="s">
        <v>22</v>
      </c>
      <c r="AB31" s="38">
        <v>0</v>
      </c>
      <c r="AC31" s="39">
        <v>0</v>
      </c>
      <c r="AD31" s="40" t="s">
        <v>22</v>
      </c>
    </row>
    <row r="32" spans="2:30" x14ac:dyDescent="0.25">
      <c r="B32" s="36" t="b">
        <v>0</v>
      </c>
      <c r="C32" s="36">
        <f t="shared" si="0"/>
        <v>2</v>
      </c>
      <c r="D32" s="27">
        <f t="shared" si="1"/>
        <v>43851</v>
      </c>
      <c r="E32" s="28">
        <f t="shared" ref="E32" si="16">E31+1</f>
        <v>43851</v>
      </c>
      <c r="F32" s="41"/>
      <c r="G32" s="38">
        <v>0</v>
      </c>
      <c r="H32" s="39">
        <v>0</v>
      </c>
      <c r="I32" s="40" t="s">
        <v>22</v>
      </c>
      <c r="J32" s="51">
        <v>0</v>
      </c>
      <c r="K32" s="39">
        <v>0</v>
      </c>
      <c r="L32" s="40" t="s">
        <v>22</v>
      </c>
      <c r="M32" s="38">
        <v>0</v>
      </c>
      <c r="N32" s="39">
        <v>0</v>
      </c>
      <c r="O32" s="40" t="s">
        <v>22</v>
      </c>
      <c r="P32" s="38">
        <v>0</v>
      </c>
      <c r="Q32" s="39">
        <v>0</v>
      </c>
      <c r="R32" s="40" t="s">
        <v>22</v>
      </c>
      <c r="S32" s="38">
        <v>0</v>
      </c>
      <c r="T32" s="39">
        <v>0</v>
      </c>
      <c r="U32" s="40" t="s">
        <v>22</v>
      </c>
      <c r="V32" s="38">
        <v>0</v>
      </c>
      <c r="W32" s="39">
        <v>0</v>
      </c>
      <c r="X32" s="40" t="s">
        <v>22</v>
      </c>
      <c r="Y32" s="38">
        <v>0</v>
      </c>
      <c r="Z32" s="39">
        <v>0</v>
      </c>
      <c r="AA32" s="40" t="s">
        <v>22</v>
      </c>
      <c r="AB32" s="38">
        <v>0</v>
      </c>
      <c r="AC32" s="39">
        <v>0</v>
      </c>
      <c r="AD32" s="40" t="s">
        <v>22</v>
      </c>
    </row>
    <row r="33" spans="2:30" x14ac:dyDescent="0.25">
      <c r="B33" s="36" t="b">
        <v>0</v>
      </c>
      <c r="C33" s="36">
        <f t="shared" si="0"/>
        <v>3</v>
      </c>
      <c r="D33" s="27">
        <f t="shared" si="1"/>
        <v>43852</v>
      </c>
      <c r="E33" s="28">
        <f t="shared" ref="E33" si="17">E32+1</f>
        <v>43852</v>
      </c>
      <c r="F33" s="41"/>
      <c r="G33" s="38">
        <v>0</v>
      </c>
      <c r="H33" s="39">
        <v>0</v>
      </c>
      <c r="I33" s="40" t="s">
        <v>22</v>
      </c>
      <c r="J33" s="51">
        <v>0</v>
      </c>
      <c r="K33" s="39">
        <v>0</v>
      </c>
      <c r="L33" s="40" t="s">
        <v>22</v>
      </c>
      <c r="M33" s="38">
        <v>0</v>
      </c>
      <c r="N33" s="39">
        <v>0</v>
      </c>
      <c r="O33" s="40" t="s">
        <v>22</v>
      </c>
      <c r="P33" s="38">
        <v>0</v>
      </c>
      <c r="Q33" s="39">
        <v>0</v>
      </c>
      <c r="R33" s="40" t="s">
        <v>22</v>
      </c>
      <c r="S33" s="38">
        <v>0</v>
      </c>
      <c r="T33" s="39">
        <v>0</v>
      </c>
      <c r="U33" s="40" t="s">
        <v>22</v>
      </c>
      <c r="V33" s="38">
        <v>0</v>
      </c>
      <c r="W33" s="39">
        <v>0</v>
      </c>
      <c r="X33" s="40" t="s">
        <v>22</v>
      </c>
      <c r="Y33" s="38">
        <v>0</v>
      </c>
      <c r="Z33" s="39">
        <v>0</v>
      </c>
      <c r="AA33" s="40" t="s">
        <v>22</v>
      </c>
      <c r="AB33" s="38">
        <v>0</v>
      </c>
      <c r="AC33" s="39">
        <v>0</v>
      </c>
      <c r="AD33" s="40" t="s">
        <v>22</v>
      </c>
    </row>
    <row r="34" spans="2:30" x14ac:dyDescent="0.25">
      <c r="B34" s="36" t="b">
        <v>0</v>
      </c>
      <c r="C34" s="36">
        <f t="shared" si="0"/>
        <v>4</v>
      </c>
      <c r="D34" s="27">
        <f t="shared" si="1"/>
        <v>43853</v>
      </c>
      <c r="E34" s="28">
        <f t="shared" ref="E34" si="18">E33+1</f>
        <v>43853</v>
      </c>
      <c r="F34" s="41"/>
      <c r="G34" s="38">
        <v>0</v>
      </c>
      <c r="H34" s="39">
        <v>0</v>
      </c>
      <c r="I34" s="40" t="s">
        <v>22</v>
      </c>
      <c r="J34" s="51">
        <v>0</v>
      </c>
      <c r="K34" s="39">
        <v>0</v>
      </c>
      <c r="L34" s="40" t="s">
        <v>22</v>
      </c>
      <c r="M34" s="38">
        <v>0</v>
      </c>
      <c r="N34" s="39">
        <v>0</v>
      </c>
      <c r="O34" s="40" t="s">
        <v>22</v>
      </c>
      <c r="P34" s="38">
        <v>0</v>
      </c>
      <c r="Q34" s="39">
        <v>0</v>
      </c>
      <c r="R34" s="40" t="s">
        <v>22</v>
      </c>
      <c r="S34" s="38">
        <v>0</v>
      </c>
      <c r="T34" s="39">
        <v>0</v>
      </c>
      <c r="U34" s="40" t="s">
        <v>22</v>
      </c>
      <c r="V34" s="38">
        <v>0</v>
      </c>
      <c r="W34" s="39">
        <v>0</v>
      </c>
      <c r="X34" s="40" t="s">
        <v>22</v>
      </c>
      <c r="Y34" s="38">
        <v>0</v>
      </c>
      <c r="Z34" s="39">
        <v>0</v>
      </c>
      <c r="AA34" s="40" t="s">
        <v>22</v>
      </c>
      <c r="AB34" s="38">
        <v>0</v>
      </c>
      <c r="AC34" s="39">
        <v>0</v>
      </c>
      <c r="AD34" s="40" t="s">
        <v>22</v>
      </c>
    </row>
    <row r="35" spans="2:30" x14ac:dyDescent="0.25">
      <c r="B35" s="36" t="b">
        <v>0</v>
      </c>
      <c r="C35" s="36">
        <f t="shared" si="0"/>
        <v>5</v>
      </c>
      <c r="D35" s="27">
        <f t="shared" si="1"/>
        <v>43854</v>
      </c>
      <c r="E35" s="28">
        <f t="shared" ref="E35" si="19">E34+1</f>
        <v>43854</v>
      </c>
      <c r="F35" s="41"/>
      <c r="G35" s="38">
        <v>0</v>
      </c>
      <c r="H35" s="39">
        <v>0</v>
      </c>
      <c r="I35" s="40" t="s">
        <v>22</v>
      </c>
      <c r="J35" s="51">
        <v>0</v>
      </c>
      <c r="K35" s="39">
        <v>0</v>
      </c>
      <c r="L35" s="40" t="s">
        <v>22</v>
      </c>
      <c r="M35" s="38">
        <v>0</v>
      </c>
      <c r="N35" s="39">
        <v>0</v>
      </c>
      <c r="O35" s="40" t="s">
        <v>22</v>
      </c>
      <c r="P35" s="38">
        <v>0</v>
      </c>
      <c r="Q35" s="39">
        <v>0</v>
      </c>
      <c r="R35" s="40" t="s">
        <v>22</v>
      </c>
      <c r="S35" s="38">
        <v>0</v>
      </c>
      <c r="T35" s="39">
        <v>0</v>
      </c>
      <c r="U35" s="40" t="s">
        <v>22</v>
      </c>
      <c r="V35" s="38">
        <v>0</v>
      </c>
      <c r="W35" s="39">
        <v>0</v>
      </c>
      <c r="X35" s="40" t="s">
        <v>22</v>
      </c>
      <c r="Y35" s="38">
        <v>0</v>
      </c>
      <c r="Z35" s="39">
        <v>0</v>
      </c>
      <c r="AA35" s="40" t="s">
        <v>22</v>
      </c>
      <c r="AB35" s="38">
        <v>0</v>
      </c>
      <c r="AC35" s="39">
        <v>0</v>
      </c>
      <c r="AD35" s="40" t="s">
        <v>22</v>
      </c>
    </row>
    <row r="36" spans="2:30" x14ac:dyDescent="0.25">
      <c r="B36" s="36" t="b">
        <v>0</v>
      </c>
      <c r="C36" s="36">
        <f t="shared" si="0"/>
        <v>6</v>
      </c>
      <c r="D36" s="27">
        <f t="shared" si="1"/>
        <v>43855</v>
      </c>
      <c r="E36" s="28">
        <f t="shared" ref="E36" si="20">E35+1</f>
        <v>43855</v>
      </c>
      <c r="F36" s="41"/>
      <c r="G36" s="38">
        <v>0</v>
      </c>
      <c r="H36" s="39">
        <v>0</v>
      </c>
      <c r="I36" s="40" t="s">
        <v>22</v>
      </c>
      <c r="J36" s="51">
        <v>0</v>
      </c>
      <c r="K36" s="39">
        <v>0</v>
      </c>
      <c r="L36" s="40" t="s">
        <v>22</v>
      </c>
      <c r="M36" s="38">
        <v>0</v>
      </c>
      <c r="N36" s="39">
        <v>0</v>
      </c>
      <c r="O36" s="40" t="s">
        <v>22</v>
      </c>
      <c r="P36" s="38">
        <v>0</v>
      </c>
      <c r="Q36" s="39">
        <v>0</v>
      </c>
      <c r="R36" s="40" t="s">
        <v>22</v>
      </c>
      <c r="S36" s="38">
        <v>0</v>
      </c>
      <c r="T36" s="39">
        <v>0</v>
      </c>
      <c r="U36" s="40" t="s">
        <v>22</v>
      </c>
      <c r="V36" s="38">
        <v>0</v>
      </c>
      <c r="W36" s="39">
        <v>0</v>
      </c>
      <c r="X36" s="40" t="s">
        <v>22</v>
      </c>
      <c r="Y36" s="38">
        <v>0</v>
      </c>
      <c r="Z36" s="39">
        <v>0</v>
      </c>
      <c r="AA36" s="40" t="s">
        <v>22</v>
      </c>
      <c r="AB36" s="38">
        <v>0</v>
      </c>
      <c r="AC36" s="39">
        <v>0</v>
      </c>
      <c r="AD36" s="40" t="s">
        <v>22</v>
      </c>
    </row>
    <row r="37" spans="2:30" x14ac:dyDescent="0.25">
      <c r="B37" s="36" t="b">
        <v>0</v>
      </c>
      <c r="C37" s="36">
        <f t="shared" si="0"/>
        <v>7</v>
      </c>
      <c r="D37" s="27">
        <f t="shared" si="1"/>
        <v>43856</v>
      </c>
      <c r="E37" s="28">
        <f t="shared" ref="E37" si="21">E36+1</f>
        <v>43856</v>
      </c>
      <c r="F37" s="41"/>
      <c r="G37" s="38">
        <v>0</v>
      </c>
      <c r="H37" s="39">
        <v>0</v>
      </c>
      <c r="I37" s="40" t="s">
        <v>22</v>
      </c>
      <c r="J37" s="51">
        <v>0</v>
      </c>
      <c r="K37" s="39">
        <v>0</v>
      </c>
      <c r="L37" s="40" t="s">
        <v>22</v>
      </c>
      <c r="M37" s="38">
        <v>0</v>
      </c>
      <c r="N37" s="39">
        <v>0</v>
      </c>
      <c r="O37" s="40" t="s">
        <v>22</v>
      </c>
      <c r="P37" s="38">
        <v>0</v>
      </c>
      <c r="Q37" s="39">
        <v>0</v>
      </c>
      <c r="R37" s="40" t="s">
        <v>22</v>
      </c>
      <c r="S37" s="38">
        <v>0</v>
      </c>
      <c r="T37" s="39">
        <v>0</v>
      </c>
      <c r="U37" s="40" t="s">
        <v>22</v>
      </c>
      <c r="V37" s="38">
        <v>0</v>
      </c>
      <c r="W37" s="39">
        <v>0</v>
      </c>
      <c r="X37" s="40" t="s">
        <v>22</v>
      </c>
      <c r="Y37" s="38">
        <v>0</v>
      </c>
      <c r="Z37" s="39">
        <v>0</v>
      </c>
      <c r="AA37" s="40" t="s">
        <v>22</v>
      </c>
      <c r="AB37" s="38">
        <v>0</v>
      </c>
      <c r="AC37" s="39">
        <v>0</v>
      </c>
      <c r="AD37" s="40" t="s">
        <v>22</v>
      </c>
    </row>
    <row r="38" spans="2:30" x14ac:dyDescent="0.25">
      <c r="B38" s="36" t="b">
        <v>0</v>
      </c>
      <c r="C38" s="36">
        <f t="shared" si="0"/>
        <v>1</v>
      </c>
      <c r="D38" s="27">
        <f t="shared" si="1"/>
        <v>43857</v>
      </c>
      <c r="E38" s="28">
        <f t="shared" ref="E38" si="22">E37+1</f>
        <v>43857</v>
      </c>
      <c r="F38" s="41"/>
      <c r="G38" s="38">
        <v>0</v>
      </c>
      <c r="H38" s="39">
        <v>0</v>
      </c>
      <c r="I38" s="40" t="s">
        <v>22</v>
      </c>
      <c r="J38" s="51">
        <v>0</v>
      </c>
      <c r="K38" s="39">
        <v>0</v>
      </c>
      <c r="L38" s="40" t="s">
        <v>22</v>
      </c>
      <c r="M38" s="38">
        <v>0</v>
      </c>
      <c r="N38" s="39">
        <v>0</v>
      </c>
      <c r="O38" s="40" t="s">
        <v>22</v>
      </c>
      <c r="P38" s="38">
        <v>0</v>
      </c>
      <c r="Q38" s="39">
        <v>0</v>
      </c>
      <c r="R38" s="40" t="s">
        <v>22</v>
      </c>
      <c r="S38" s="38">
        <v>0</v>
      </c>
      <c r="T38" s="39">
        <v>0</v>
      </c>
      <c r="U38" s="40" t="s">
        <v>22</v>
      </c>
      <c r="V38" s="38">
        <v>0</v>
      </c>
      <c r="W38" s="39">
        <v>0</v>
      </c>
      <c r="X38" s="40" t="s">
        <v>22</v>
      </c>
      <c r="Y38" s="38">
        <v>0</v>
      </c>
      <c r="Z38" s="39">
        <v>0</v>
      </c>
      <c r="AA38" s="40" t="s">
        <v>22</v>
      </c>
      <c r="AB38" s="38">
        <v>0</v>
      </c>
      <c r="AC38" s="39">
        <v>0</v>
      </c>
      <c r="AD38" s="40" t="s">
        <v>22</v>
      </c>
    </row>
    <row r="39" spans="2:30" x14ac:dyDescent="0.25">
      <c r="B39" s="36" t="b">
        <v>0</v>
      </c>
      <c r="C39" s="36">
        <f t="shared" si="0"/>
        <v>2</v>
      </c>
      <c r="D39" s="27">
        <f t="shared" si="1"/>
        <v>43858</v>
      </c>
      <c r="E39" s="28">
        <f t="shared" ref="E39" si="23">E38+1</f>
        <v>43858</v>
      </c>
      <c r="F39" s="41"/>
      <c r="G39" s="38">
        <v>0</v>
      </c>
      <c r="H39" s="39">
        <v>0</v>
      </c>
      <c r="I39" s="40" t="s">
        <v>22</v>
      </c>
      <c r="J39" s="51">
        <v>0</v>
      </c>
      <c r="K39" s="39">
        <v>0</v>
      </c>
      <c r="L39" s="40" t="s">
        <v>22</v>
      </c>
      <c r="M39" s="38">
        <v>0</v>
      </c>
      <c r="N39" s="39">
        <v>0</v>
      </c>
      <c r="O39" s="40" t="s">
        <v>22</v>
      </c>
      <c r="P39" s="38">
        <v>0</v>
      </c>
      <c r="Q39" s="39">
        <v>0</v>
      </c>
      <c r="R39" s="40" t="s">
        <v>22</v>
      </c>
      <c r="S39" s="38">
        <v>0</v>
      </c>
      <c r="T39" s="39">
        <v>0</v>
      </c>
      <c r="U39" s="40" t="s">
        <v>22</v>
      </c>
      <c r="V39" s="38">
        <v>0</v>
      </c>
      <c r="W39" s="39">
        <v>0</v>
      </c>
      <c r="X39" s="40" t="s">
        <v>22</v>
      </c>
      <c r="Y39" s="38">
        <v>0</v>
      </c>
      <c r="Z39" s="39">
        <v>0</v>
      </c>
      <c r="AA39" s="40" t="s">
        <v>22</v>
      </c>
      <c r="AB39" s="38">
        <v>0</v>
      </c>
      <c r="AC39" s="39">
        <v>0</v>
      </c>
      <c r="AD39" s="40" t="s">
        <v>22</v>
      </c>
    </row>
    <row r="40" spans="2:30" x14ac:dyDescent="0.25">
      <c r="B40" s="36" t="b">
        <v>0</v>
      </c>
      <c r="C40" s="36">
        <f t="shared" si="0"/>
        <v>3</v>
      </c>
      <c r="D40" s="27">
        <f t="shared" si="1"/>
        <v>43859</v>
      </c>
      <c r="E40" s="28">
        <f t="shared" ref="E40" si="24">E39+1</f>
        <v>43859</v>
      </c>
      <c r="F40" s="41"/>
      <c r="G40" s="38">
        <v>0</v>
      </c>
      <c r="H40" s="39">
        <v>0</v>
      </c>
      <c r="I40" s="40" t="s">
        <v>22</v>
      </c>
      <c r="J40" s="51">
        <v>0</v>
      </c>
      <c r="K40" s="39">
        <v>0</v>
      </c>
      <c r="L40" s="40" t="s">
        <v>22</v>
      </c>
      <c r="M40" s="38">
        <v>0</v>
      </c>
      <c r="N40" s="39">
        <v>0</v>
      </c>
      <c r="O40" s="40" t="s">
        <v>22</v>
      </c>
      <c r="P40" s="38">
        <v>0</v>
      </c>
      <c r="Q40" s="39">
        <v>0</v>
      </c>
      <c r="R40" s="40" t="s">
        <v>22</v>
      </c>
      <c r="S40" s="38">
        <v>0</v>
      </c>
      <c r="T40" s="39">
        <v>0</v>
      </c>
      <c r="U40" s="40" t="s">
        <v>22</v>
      </c>
      <c r="V40" s="38">
        <v>0</v>
      </c>
      <c r="W40" s="39">
        <v>0</v>
      </c>
      <c r="X40" s="40" t="s">
        <v>22</v>
      </c>
      <c r="Y40" s="38">
        <v>0</v>
      </c>
      <c r="Z40" s="39">
        <v>0</v>
      </c>
      <c r="AA40" s="40" t="s">
        <v>22</v>
      </c>
      <c r="AB40" s="38">
        <v>0</v>
      </c>
      <c r="AC40" s="39">
        <v>0</v>
      </c>
      <c r="AD40" s="40" t="s">
        <v>22</v>
      </c>
    </row>
    <row r="41" spans="2:30" x14ac:dyDescent="0.25">
      <c r="B41" s="36" t="b">
        <v>0</v>
      </c>
      <c r="C41" s="36">
        <f t="shared" si="0"/>
        <v>4</v>
      </c>
      <c r="D41" s="27">
        <f t="shared" si="1"/>
        <v>43860</v>
      </c>
      <c r="E41" s="28">
        <f t="shared" ref="E41" si="25">E40+1</f>
        <v>43860</v>
      </c>
      <c r="F41" s="41"/>
      <c r="G41" s="38">
        <v>0</v>
      </c>
      <c r="H41" s="39">
        <v>0</v>
      </c>
      <c r="I41" s="40" t="s">
        <v>22</v>
      </c>
      <c r="J41" s="51">
        <v>0</v>
      </c>
      <c r="K41" s="39">
        <v>0</v>
      </c>
      <c r="L41" s="40" t="s">
        <v>22</v>
      </c>
      <c r="M41" s="38">
        <v>0</v>
      </c>
      <c r="N41" s="39">
        <v>0</v>
      </c>
      <c r="O41" s="40" t="s">
        <v>22</v>
      </c>
      <c r="P41" s="38">
        <v>0</v>
      </c>
      <c r="Q41" s="39">
        <v>0</v>
      </c>
      <c r="R41" s="40" t="s">
        <v>22</v>
      </c>
      <c r="S41" s="38">
        <v>0</v>
      </c>
      <c r="T41" s="39">
        <v>0</v>
      </c>
      <c r="U41" s="40" t="s">
        <v>22</v>
      </c>
      <c r="V41" s="38">
        <v>0</v>
      </c>
      <c r="W41" s="39">
        <v>0</v>
      </c>
      <c r="X41" s="40" t="s">
        <v>22</v>
      </c>
      <c r="Y41" s="38">
        <v>0</v>
      </c>
      <c r="Z41" s="39">
        <v>0</v>
      </c>
      <c r="AA41" s="40" t="s">
        <v>22</v>
      </c>
      <c r="AB41" s="38">
        <v>0</v>
      </c>
      <c r="AC41" s="39">
        <v>0</v>
      </c>
      <c r="AD41" s="40" t="s">
        <v>22</v>
      </c>
    </row>
    <row r="42" spans="2:30" ht="15.75" thickBot="1" x14ac:dyDescent="0.3">
      <c r="B42" s="36" t="b">
        <v>0</v>
      </c>
      <c r="C42" s="36">
        <f t="shared" si="0"/>
        <v>5</v>
      </c>
      <c r="D42" s="27">
        <f t="shared" si="1"/>
        <v>43861</v>
      </c>
      <c r="E42" s="28">
        <f t="shared" ref="E42" si="26">E41+1</f>
        <v>43861</v>
      </c>
      <c r="F42" s="41"/>
      <c r="G42" s="57">
        <v>0</v>
      </c>
      <c r="H42" s="39">
        <v>0</v>
      </c>
      <c r="I42" s="40" t="s">
        <v>22</v>
      </c>
      <c r="J42" s="51">
        <v>0</v>
      </c>
      <c r="K42" s="39">
        <v>0</v>
      </c>
      <c r="L42" s="40" t="s">
        <v>22</v>
      </c>
      <c r="M42" s="38">
        <v>0</v>
      </c>
      <c r="N42" s="39">
        <v>0</v>
      </c>
      <c r="O42" s="40" t="s">
        <v>22</v>
      </c>
      <c r="P42" s="38">
        <v>0</v>
      </c>
      <c r="Q42" s="39">
        <v>0</v>
      </c>
      <c r="R42" s="40" t="s">
        <v>22</v>
      </c>
      <c r="S42" s="38">
        <v>0</v>
      </c>
      <c r="T42" s="39">
        <v>0</v>
      </c>
      <c r="U42" s="40" t="s">
        <v>22</v>
      </c>
      <c r="V42" s="38">
        <v>0</v>
      </c>
      <c r="W42" s="39">
        <v>0</v>
      </c>
      <c r="X42" s="40" t="s">
        <v>22</v>
      </c>
      <c r="Y42" s="38">
        <v>0</v>
      </c>
      <c r="Z42" s="39">
        <v>0</v>
      </c>
      <c r="AA42" s="40" t="s">
        <v>22</v>
      </c>
      <c r="AB42" s="38">
        <v>0</v>
      </c>
      <c r="AC42" s="39">
        <v>0</v>
      </c>
      <c r="AD42" s="40" t="s">
        <v>22</v>
      </c>
    </row>
    <row r="43" spans="2:30" x14ac:dyDescent="0.25">
      <c r="C43" s="36"/>
      <c r="D43" s="69" t="s">
        <v>25</v>
      </c>
      <c r="E43" s="70"/>
      <c r="F43" s="42"/>
      <c r="G43" s="58">
        <f>SUMIFS(G$12:G$42,$B$12:$B$42,FALSE,$C$12:$C$42,"&lt;6")</f>
        <v>5</v>
      </c>
      <c r="H43" s="54">
        <f>SUMIFS(H$12:H$42,$B$12:$B$42,FALSE,$C$12:$C$42,"&lt;6")</f>
        <v>0.41666666666666663</v>
      </c>
      <c r="I43" s="52"/>
      <c r="J43" s="42"/>
      <c r="K43" s="44"/>
      <c r="L43" s="45"/>
      <c r="M43" s="43"/>
      <c r="N43" s="44"/>
      <c r="O43" s="45"/>
      <c r="P43" s="43"/>
      <c r="Q43" s="44"/>
      <c r="R43" s="45"/>
      <c r="S43" s="43"/>
      <c r="T43" s="44"/>
      <c r="U43" s="45"/>
      <c r="V43" s="43"/>
      <c r="W43" s="44"/>
      <c r="X43" s="45"/>
      <c r="Y43" s="43"/>
      <c r="Z43" s="44"/>
      <c r="AA43" s="45"/>
      <c r="AB43" s="46"/>
      <c r="AC43" s="47"/>
      <c r="AD43" s="48"/>
    </row>
    <row r="44" spans="2:30" ht="15.75" thickBot="1" x14ac:dyDescent="0.3">
      <c r="C44" s="36"/>
      <c r="D44" s="61" t="s">
        <v>26</v>
      </c>
      <c r="E44" s="62"/>
      <c r="F44" s="29"/>
      <c r="G44" s="59">
        <f>SUMIFS(G$12:G$42,$B$12:$B$42,FALSE,$C$12:$C$42,"&gt;5")</f>
        <v>2</v>
      </c>
      <c r="H44" s="55">
        <f>SUMIFS(H$12:H$42,$B$12:$B$42,FALSE,$C$12:$C$42,"&gt;5")</f>
        <v>0.25</v>
      </c>
      <c r="I44" s="35"/>
      <c r="J44" s="49"/>
      <c r="K44" s="31"/>
      <c r="L44" s="32"/>
      <c r="M44" s="30"/>
      <c r="N44" s="31"/>
      <c r="O44" s="32"/>
      <c r="P44" s="30"/>
      <c r="Q44" s="31"/>
      <c r="R44" s="32"/>
      <c r="S44" s="30"/>
      <c r="T44" s="31"/>
      <c r="U44" s="32"/>
      <c r="V44" s="30"/>
      <c r="W44" s="31"/>
      <c r="X44" s="32"/>
      <c r="Y44" s="30"/>
      <c r="Z44" s="31"/>
      <c r="AA44" s="32"/>
      <c r="AB44" s="33"/>
      <c r="AC44" s="34"/>
      <c r="AD44" s="35"/>
    </row>
    <row r="45" spans="2:30" ht="15.75" thickBot="1" x14ac:dyDescent="0.3">
      <c r="C45" s="36"/>
      <c r="D45" s="61" t="s">
        <v>27</v>
      </c>
      <c r="E45" s="62"/>
      <c r="F45" s="29"/>
      <c r="G45" s="60">
        <f>SUMIF($B$12:$B$42,TRUE,G$12:G$42)</f>
        <v>3</v>
      </c>
      <c r="H45" s="56">
        <f>SUMIF($B$12:$B$42,TRUE,H$12:H$42)</f>
        <v>0.875</v>
      </c>
      <c r="I45" s="53"/>
      <c r="J45" s="49"/>
      <c r="K45" s="31"/>
      <c r="L45" s="32"/>
      <c r="M45" s="30"/>
      <c r="N45" s="31"/>
      <c r="O45" s="32"/>
      <c r="P45" s="30"/>
      <c r="Q45" s="31"/>
      <c r="R45" s="32"/>
      <c r="S45" s="30"/>
      <c r="T45" s="31"/>
      <c r="U45" s="32"/>
      <c r="V45" s="30"/>
      <c r="W45" s="31"/>
      <c r="X45" s="32"/>
      <c r="Y45" s="30"/>
      <c r="Z45" s="31"/>
      <c r="AA45" s="32"/>
      <c r="AB45" s="33"/>
      <c r="AC45" s="34"/>
      <c r="AD45" s="35"/>
    </row>
    <row r="46" spans="2:30" x14ac:dyDescent="0.25">
      <c r="G46" s="9" t="b">
        <f>SUM(G43:G45)=SUM(G12:G42)</f>
        <v>1</v>
      </c>
      <c r="H46" s="9" t="b">
        <f>SUM(H43:H45)=SUM(H12:H42)</f>
        <v>1</v>
      </c>
    </row>
    <row r="47" spans="2:30" x14ac:dyDescent="0.25">
      <c r="D47" s="9" t="s">
        <v>28</v>
      </c>
    </row>
    <row r="48" spans="2:30" ht="15.75" thickBot="1" x14ac:dyDescent="0.3"/>
    <row r="49" spans="4:7" x14ac:dyDescent="0.25">
      <c r="D49" s="69" t="s">
        <v>25</v>
      </c>
      <c r="E49" s="70"/>
      <c r="G49" s="58">
        <v>4</v>
      </c>
    </row>
    <row r="50" spans="4:7" ht="15.75" thickBot="1" x14ac:dyDescent="0.3">
      <c r="D50" s="61" t="s">
        <v>26</v>
      </c>
      <c r="E50" s="62"/>
      <c r="G50" s="59">
        <v>2</v>
      </c>
    </row>
    <row r="51" spans="4:7" ht="15.75" thickBot="1" x14ac:dyDescent="0.3">
      <c r="D51" s="61" t="s">
        <v>27</v>
      </c>
      <c r="E51" s="62"/>
      <c r="G51" s="60">
        <v>2</v>
      </c>
    </row>
  </sheetData>
  <mergeCells count="23">
    <mergeCell ref="D49:E49"/>
    <mergeCell ref="D50:E50"/>
    <mergeCell ref="D51:E51"/>
    <mergeCell ref="AB9:AD9"/>
    <mergeCell ref="AB10:AD10"/>
    <mergeCell ref="D10:D11"/>
    <mergeCell ref="E10:E11"/>
    <mergeCell ref="S10:U10"/>
    <mergeCell ref="V9:X9"/>
    <mergeCell ref="V10:X10"/>
    <mergeCell ref="Y9:AA9"/>
    <mergeCell ref="Y10:AA10"/>
    <mergeCell ref="S9:U9"/>
    <mergeCell ref="F10:F11"/>
    <mergeCell ref="G9:I9"/>
    <mergeCell ref="G10:I10"/>
    <mergeCell ref="D45:E45"/>
    <mergeCell ref="D44:E44"/>
    <mergeCell ref="J10:L10"/>
    <mergeCell ref="M10:O10"/>
    <mergeCell ref="J9:R9"/>
    <mergeCell ref="P10:R10"/>
    <mergeCell ref="D43:E43"/>
  </mergeCells>
  <conditionalFormatting sqref="D12:AD42">
    <cfRule type="expression" dxfId="32" priority="38">
      <formula>WEEKDAY($D12,2)&gt;5</formula>
    </cfRule>
  </conditionalFormatting>
  <conditionalFormatting sqref="F12:AD12">
    <cfRule type="expression" dxfId="31" priority="33">
      <formula>$B$12=TRUE</formula>
    </cfRule>
  </conditionalFormatting>
  <conditionalFormatting sqref="F13:AD13">
    <cfRule type="expression" dxfId="30" priority="31">
      <formula>$B$13=TRUE</formula>
    </cfRule>
  </conditionalFormatting>
  <conditionalFormatting sqref="F14:AD14">
    <cfRule type="expression" dxfId="29" priority="30">
      <formula>$B$14=TRUE</formula>
    </cfRule>
  </conditionalFormatting>
  <conditionalFormatting sqref="F15:AD15">
    <cfRule type="expression" dxfId="28" priority="29">
      <formula>$B$15=TRUE</formula>
    </cfRule>
  </conditionalFormatting>
  <conditionalFormatting sqref="F16:AD16">
    <cfRule type="expression" dxfId="27" priority="28">
      <formula>$B$16=TRUE</formula>
    </cfRule>
  </conditionalFormatting>
  <conditionalFormatting sqref="F17:AD17">
    <cfRule type="expression" dxfId="26" priority="27">
      <formula>$B$17=TRUE</formula>
    </cfRule>
  </conditionalFormatting>
  <conditionalFormatting sqref="F18:AD18">
    <cfRule type="expression" dxfId="25" priority="26">
      <formula>$B$18=TRUE</formula>
    </cfRule>
  </conditionalFormatting>
  <conditionalFormatting sqref="F19:AD19">
    <cfRule type="expression" dxfId="24" priority="25">
      <formula>$B$19=TRUE</formula>
    </cfRule>
  </conditionalFormatting>
  <conditionalFormatting sqref="F20:AD20">
    <cfRule type="expression" dxfId="23" priority="24">
      <formula>$B$20=TRUE</formula>
    </cfRule>
  </conditionalFormatting>
  <conditionalFormatting sqref="F21:AD21">
    <cfRule type="expression" dxfId="22" priority="23">
      <formula>$B$21=TRUE</formula>
    </cfRule>
  </conditionalFormatting>
  <conditionalFormatting sqref="F22:AD22">
    <cfRule type="expression" dxfId="21" priority="22">
      <formula>$B$22=TRUE</formula>
    </cfRule>
  </conditionalFormatting>
  <conditionalFormatting sqref="F23:AD23">
    <cfRule type="expression" dxfId="20" priority="21">
      <formula>$B$23=TRUE</formula>
    </cfRule>
  </conditionalFormatting>
  <conditionalFormatting sqref="F24:AD24">
    <cfRule type="expression" dxfId="19" priority="20">
      <formula>$B$24=TRUE</formula>
    </cfRule>
  </conditionalFormatting>
  <conditionalFormatting sqref="F25:AD25">
    <cfRule type="expression" dxfId="18" priority="19">
      <formula>$B$25=TRUE</formula>
    </cfRule>
  </conditionalFormatting>
  <conditionalFormatting sqref="G26:AD26">
    <cfRule type="expression" dxfId="17" priority="18">
      <formula>$B$26=TRUE</formula>
    </cfRule>
  </conditionalFormatting>
  <conditionalFormatting sqref="F26:AD26">
    <cfRule type="expression" dxfId="16" priority="17">
      <formula>$B$26=TRUE</formula>
    </cfRule>
  </conditionalFormatting>
  <conditionalFormatting sqref="F27:AD27">
    <cfRule type="expression" dxfId="15" priority="16">
      <formula>$B$27=TRUE</formula>
    </cfRule>
  </conditionalFormatting>
  <conditionalFormatting sqref="F28:AD28">
    <cfRule type="expression" dxfId="14" priority="15">
      <formula>$B$28=TRUE</formula>
    </cfRule>
  </conditionalFormatting>
  <conditionalFormatting sqref="F29:AD29">
    <cfRule type="expression" dxfId="13" priority="14">
      <formula>$B$29=TRUE</formula>
    </cfRule>
  </conditionalFormatting>
  <conditionalFormatting sqref="F30:AD30">
    <cfRule type="expression" dxfId="12" priority="13">
      <formula>$B$30=TRUE</formula>
    </cfRule>
  </conditionalFormatting>
  <conditionalFormatting sqref="F31:AD31">
    <cfRule type="expression" dxfId="11" priority="12">
      <formula>$B$31=TRUE</formula>
    </cfRule>
  </conditionalFormatting>
  <conditionalFormatting sqref="F32:AD32">
    <cfRule type="expression" dxfId="10" priority="11">
      <formula>$B$32=TRUE</formula>
    </cfRule>
  </conditionalFormatting>
  <conditionalFormatting sqref="F33:AD33">
    <cfRule type="expression" dxfId="9" priority="10">
      <formula>$B$33=TRUE</formula>
    </cfRule>
  </conditionalFormatting>
  <conditionalFormatting sqref="F34:AD34">
    <cfRule type="expression" dxfId="8" priority="9">
      <formula>$B$34=TRUE</formula>
    </cfRule>
  </conditionalFormatting>
  <conditionalFormatting sqref="F35:AD35">
    <cfRule type="expression" dxfId="7" priority="8">
      <formula>$B$35=TRUE</formula>
    </cfRule>
  </conditionalFormatting>
  <conditionalFormatting sqref="F36:AD36">
    <cfRule type="expression" dxfId="6" priority="7">
      <formula>$B$36=TRUE</formula>
    </cfRule>
  </conditionalFormatting>
  <conditionalFormatting sqref="F37:AD37">
    <cfRule type="expression" dxfId="5" priority="6">
      <formula>$B$37=TRUE</formula>
    </cfRule>
  </conditionalFormatting>
  <conditionalFormatting sqref="F38:AD38">
    <cfRule type="expression" dxfId="4" priority="5">
      <formula>$B$38=TRUE</formula>
    </cfRule>
  </conditionalFormatting>
  <conditionalFormatting sqref="F39:AD39">
    <cfRule type="expression" dxfId="3" priority="4">
      <formula>$B$39=TRUE</formula>
    </cfRule>
  </conditionalFormatting>
  <conditionalFormatting sqref="F40:AD40">
    <cfRule type="expression" dxfId="2" priority="3">
      <formula>$B$40=TRUE</formula>
    </cfRule>
  </conditionalFormatting>
  <conditionalFormatting sqref="F41:AD41">
    <cfRule type="expression" dxfId="1" priority="2">
      <formula>$B$41=TRUE</formula>
    </cfRule>
  </conditionalFormatting>
  <conditionalFormatting sqref="F42:AD42">
    <cfRule type="expression" dxfId="0" priority="1">
      <formula>$B$42=TRUE</formula>
    </cfRule>
  </conditionalFormatting>
  <dataValidations count="3">
    <dataValidation type="custom" allowBlank="1" showInputMessage="1" showErrorMessage="1" sqref="X12:X42 I12:I42 U12:U42 R12:R42 O12:O42 L12:L42 AA12:AA42 AD12:AD42" xr:uid="{29CCDEB6-8D84-4800-A69B-37E981BF8F7C}">
      <formula1>AND($J12&lt;=1,ISNUMBER($J12),($J12&gt;=$G12))</formula1>
    </dataValidation>
    <dataValidation type="list" allowBlank="1" showInputMessage="1" showErrorMessage="1" sqref="Y12:Y42 AB12:AB42 J12:J42 M12:M42 P12:P42 S12:S42 V12:V42 G12:G42" xr:uid="{E12C4643-8143-419B-A6EE-E34F59C05262}">
      <formula1>"0,1"</formula1>
    </dataValidation>
    <dataValidation type="list" allowBlank="1" showInputMessage="1" showErrorMessage="1" sqref="Z12:Z42 AC12:AC42 K12:K42 N12:N42 Q12:Q42 T12:T42 W12:W42 H12:H42" xr:uid="{EC98B5D5-15D1-453D-8E76-45A0A3673B1F}">
      <formula1>"0:00,1:00,2:00,3:00,4:00,5:00,6:00,7:00,8:00,9:00,10:00,11:00,12:00,13:00,14:00,15:00,16:00,17:00,18:00,19:00,20:00,21:00,22:00,23:00,24:00"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5</xdr:col>
                    <xdr:colOff>209550</xdr:colOff>
                    <xdr:row>12</xdr:row>
                    <xdr:rowOff>19050</xdr:rowOff>
                  </from>
                  <to>
                    <xdr:col>5</xdr:col>
                    <xdr:colOff>466725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5</xdr:col>
                    <xdr:colOff>209550</xdr:colOff>
                    <xdr:row>13</xdr:row>
                    <xdr:rowOff>19050</xdr:rowOff>
                  </from>
                  <to>
                    <xdr:col>5</xdr:col>
                    <xdr:colOff>466725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5</xdr:col>
                    <xdr:colOff>209550</xdr:colOff>
                    <xdr:row>14</xdr:row>
                    <xdr:rowOff>19050</xdr:rowOff>
                  </from>
                  <to>
                    <xdr:col>5</xdr:col>
                    <xdr:colOff>466725</xdr:colOff>
                    <xdr:row>14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5</xdr:col>
                    <xdr:colOff>209550</xdr:colOff>
                    <xdr:row>15</xdr:row>
                    <xdr:rowOff>19050</xdr:rowOff>
                  </from>
                  <to>
                    <xdr:col>5</xdr:col>
                    <xdr:colOff>466725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209550</xdr:colOff>
                    <xdr:row>16</xdr:row>
                    <xdr:rowOff>19050</xdr:rowOff>
                  </from>
                  <to>
                    <xdr:col>5</xdr:col>
                    <xdr:colOff>466725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209550</xdr:colOff>
                    <xdr:row>17</xdr:row>
                    <xdr:rowOff>19050</xdr:rowOff>
                  </from>
                  <to>
                    <xdr:col>5</xdr:col>
                    <xdr:colOff>466725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5</xdr:col>
                    <xdr:colOff>209550</xdr:colOff>
                    <xdr:row>18</xdr:row>
                    <xdr:rowOff>19050</xdr:rowOff>
                  </from>
                  <to>
                    <xdr:col>5</xdr:col>
                    <xdr:colOff>466725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5</xdr:col>
                    <xdr:colOff>209550</xdr:colOff>
                    <xdr:row>19</xdr:row>
                    <xdr:rowOff>19050</xdr:rowOff>
                  </from>
                  <to>
                    <xdr:col>5</xdr:col>
                    <xdr:colOff>466725</xdr:colOff>
                    <xdr:row>19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5</xdr:col>
                    <xdr:colOff>209550</xdr:colOff>
                    <xdr:row>20</xdr:row>
                    <xdr:rowOff>19050</xdr:rowOff>
                  </from>
                  <to>
                    <xdr:col>5</xdr:col>
                    <xdr:colOff>466725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5</xdr:col>
                    <xdr:colOff>209550</xdr:colOff>
                    <xdr:row>21</xdr:row>
                    <xdr:rowOff>19050</xdr:rowOff>
                  </from>
                  <to>
                    <xdr:col>5</xdr:col>
                    <xdr:colOff>466725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5</xdr:col>
                    <xdr:colOff>209550</xdr:colOff>
                    <xdr:row>22</xdr:row>
                    <xdr:rowOff>19050</xdr:rowOff>
                  </from>
                  <to>
                    <xdr:col>5</xdr:col>
                    <xdr:colOff>466725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5</xdr:col>
                    <xdr:colOff>209550</xdr:colOff>
                    <xdr:row>23</xdr:row>
                    <xdr:rowOff>19050</xdr:rowOff>
                  </from>
                  <to>
                    <xdr:col>5</xdr:col>
                    <xdr:colOff>466725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5</xdr:col>
                    <xdr:colOff>209550</xdr:colOff>
                    <xdr:row>24</xdr:row>
                    <xdr:rowOff>19050</xdr:rowOff>
                  </from>
                  <to>
                    <xdr:col>5</xdr:col>
                    <xdr:colOff>466725</xdr:colOff>
                    <xdr:row>24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5</xdr:col>
                    <xdr:colOff>209550</xdr:colOff>
                    <xdr:row>25</xdr:row>
                    <xdr:rowOff>19050</xdr:rowOff>
                  </from>
                  <to>
                    <xdr:col>5</xdr:col>
                    <xdr:colOff>466725</xdr:colOff>
                    <xdr:row>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5</xdr:col>
                    <xdr:colOff>209550</xdr:colOff>
                    <xdr:row>26</xdr:row>
                    <xdr:rowOff>19050</xdr:rowOff>
                  </from>
                  <to>
                    <xdr:col>5</xdr:col>
                    <xdr:colOff>466725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5</xdr:col>
                    <xdr:colOff>209550</xdr:colOff>
                    <xdr:row>27</xdr:row>
                    <xdr:rowOff>19050</xdr:rowOff>
                  </from>
                  <to>
                    <xdr:col>5</xdr:col>
                    <xdr:colOff>466725</xdr:colOff>
                    <xdr:row>27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5</xdr:col>
                    <xdr:colOff>209550</xdr:colOff>
                    <xdr:row>28</xdr:row>
                    <xdr:rowOff>19050</xdr:rowOff>
                  </from>
                  <to>
                    <xdr:col>5</xdr:col>
                    <xdr:colOff>466725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5</xdr:col>
                    <xdr:colOff>209550</xdr:colOff>
                    <xdr:row>29</xdr:row>
                    <xdr:rowOff>19050</xdr:rowOff>
                  </from>
                  <to>
                    <xdr:col>5</xdr:col>
                    <xdr:colOff>466725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>
                <anchor moveWithCells="1">
                  <from>
                    <xdr:col>5</xdr:col>
                    <xdr:colOff>209550</xdr:colOff>
                    <xdr:row>30</xdr:row>
                    <xdr:rowOff>19050</xdr:rowOff>
                  </from>
                  <to>
                    <xdr:col>5</xdr:col>
                    <xdr:colOff>466725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>
                <anchor moveWithCells="1">
                  <from>
                    <xdr:col>5</xdr:col>
                    <xdr:colOff>209550</xdr:colOff>
                    <xdr:row>31</xdr:row>
                    <xdr:rowOff>19050</xdr:rowOff>
                  </from>
                  <to>
                    <xdr:col>5</xdr:col>
                    <xdr:colOff>466725</xdr:colOff>
                    <xdr:row>31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>
                <anchor moveWithCells="1">
                  <from>
                    <xdr:col>5</xdr:col>
                    <xdr:colOff>209550</xdr:colOff>
                    <xdr:row>32</xdr:row>
                    <xdr:rowOff>19050</xdr:rowOff>
                  </from>
                  <to>
                    <xdr:col>5</xdr:col>
                    <xdr:colOff>466725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>
                <anchor moveWithCells="1">
                  <from>
                    <xdr:col>5</xdr:col>
                    <xdr:colOff>209550</xdr:colOff>
                    <xdr:row>33</xdr:row>
                    <xdr:rowOff>19050</xdr:rowOff>
                  </from>
                  <to>
                    <xdr:col>5</xdr:col>
                    <xdr:colOff>466725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>
                <anchor moveWithCells="1">
                  <from>
                    <xdr:col>5</xdr:col>
                    <xdr:colOff>209550</xdr:colOff>
                    <xdr:row>34</xdr:row>
                    <xdr:rowOff>19050</xdr:rowOff>
                  </from>
                  <to>
                    <xdr:col>5</xdr:col>
                    <xdr:colOff>466725</xdr:colOff>
                    <xdr:row>34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>
                <anchor moveWithCells="1">
                  <from>
                    <xdr:col>5</xdr:col>
                    <xdr:colOff>209550</xdr:colOff>
                    <xdr:row>35</xdr:row>
                    <xdr:rowOff>19050</xdr:rowOff>
                  </from>
                  <to>
                    <xdr:col>5</xdr:col>
                    <xdr:colOff>466725</xdr:colOff>
                    <xdr:row>35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>
                <anchor moveWithCells="1">
                  <from>
                    <xdr:col>5</xdr:col>
                    <xdr:colOff>209550</xdr:colOff>
                    <xdr:row>36</xdr:row>
                    <xdr:rowOff>19050</xdr:rowOff>
                  </from>
                  <to>
                    <xdr:col>5</xdr:col>
                    <xdr:colOff>466725</xdr:colOff>
                    <xdr:row>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>
                <anchor moveWithCells="1">
                  <from>
                    <xdr:col>5</xdr:col>
                    <xdr:colOff>209550</xdr:colOff>
                    <xdr:row>37</xdr:row>
                    <xdr:rowOff>19050</xdr:rowOff>
                  </from>
                  <to>
                    <xdr:col>5</xdr:col>
                    <xdr:colOff>466725</xdr:colOff>
                    <xdr:row>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>
                <anchor moveWithCells="1">
                  <from>
                    <xdr:col>5</xdr:col>
                    <xdr:colOff>209550</xdr:colOff>
                    <xdr:row>38</xdr:row>
                    <xdr:rowOff>19050</xdr:rowOff>
                  </from>
                  <to>
                    <xdr:col>5</xdr:col>
                    <xdr:colOff>466725</xdr:colOff>
                    <xdr:row>38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>
                <anchor moveWithCells="1">
                  <from>
                    <xdr:col>5</xdr:col>
                    <xdr:colOff>209550</xdr:colOff>
                    <xdr:row>39</xdr:row>
                    <xdr:rowOff>19050</xdr:rowOff>
                  </from>
                  <to>
                    <xdr:col>5</xdr:col>
                    <xdr:colOff>466725</xdr:colOff>
                    <xdr:row>39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>
                <anchor moveWithCells="1">
                  <from>
                    <xdr:col>5</xdr:col>
                    <xdr:colOff>209550</xdr:colOff>
                    <xdr:row>40</xdr:row>
                    <xdr:rowOff>19050</xdr:rowOff>
                  </from>
                  <to>
                    <xdr:col>5</xdr:col>
                    <xdr:colOff>466725</xdr:colOff>
                    <xdr:row>40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>
                <anchor moveWithCells="1">
                  <from>
                    <xdr:col>5</xdr:col>
                    <xdr:colOff>209550</xdr:colOff>
                    <xdr:row>41</xdr:row>
                    <xdr:rowOff>19050</xdr:rowOff>
                  </from>
                  <to>
                    <xdr:col>5</xdr:col>
                    <xdr:colOff>466725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>
                <anchor moveWithCells="1">
                  <from>
                    <xdr:col>5</xdr:col>
                    <xdr:colOff>209550</xdr:colOff>
                    <xdr:row>11</xdr:row>
                    <xdr:rowOff>19050</xdr:rowOff>
                  </from>
                  <to>
                    <xdr:col>5</xdr:col>
                    <xdr:colOff>466725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 moveWithCells="1">
                  <from>
                    <xdr:col>5</xdr:col>
                    <xdr:colOff>209550</xdr:colOff>
                    <xdr:row>12</xdr:row>
                    <xdr:rowOff>19050</xdr:rowOff>
                  </from>
                  <to>
                    <xdr:col>5</xdr:col>
                    <xdr:colOff>466725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 moveWithCells="1">
                  <from>
                    <xdr:col>5</xdr:col>
                    <xdr:colOff>209550</xdr:colOff>
                    <xdr:row>13</xdr:row>
                    <xdr:rowOff>19050</xdr:rowOff>
                  </from>
                  <to>
                    <xdr:col>5</xdr:col>
                    <xdr:colOff>466725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 moveWithCells="1">
                  <from>
                    <xdr:col>5</xdr:col>
                    <xdr:colOff>209550</xdr:colOff>
                    <xdr:row>13</xdr:row>
                    <xdr:rowOff>19050</xdr:rowOff>
                  </from>
                  <to>
                    <xdr:col>5</xdr:col>
                    <xdr:colOff>466725</xdr:colOff>
                    <xdr:row>13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371B216-7CC4-460C-A403-E532EF3484C0}">
          <x14:formula1>
            <xm:f>Data!$B$2:$B$13</xm:f>
          </x14:formula1>
          <xm:sqref>J5</xm:sqref>
        </x14:dataValidation>
        <x14:dataValidation type="list" allowBlank="1" showInputMessage="1" showErrorMessage="1" xr:uid="{C5B60503-5D70-4E25-BF49-41CF008E4FC9}">
          <x14:formula1>
            <xm:f>Data!$A$2:$A$12</xm:f>
          </x14:formula1>
          <xm:sqref>I5</xm:sqref>
        </x14:dataValidation>
        <x14:dataValidation type="list" allowBlank="1" showInputMessage="1" showErrorMessage="1" xr:uid="{6E4F81FF-B35B-4288-8181-0896B4AC40B4}">
          <x14:formula1>
            <xm:f>Data!$C$2:$C$32</xm:f>
          </x14:formula1>
          <xm:sqref>I6 K5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F8154-DDC0-499C-B4A7-E8FB5942207A}">
  <dimension ref="A1:E32"/>
  <sheetViews>
    <sheetView workbookViewId="0">
      <selection activeCell="E9" sqref="E9"/>
    </sheetView>
  </sheetViews>
  <sheetFormatPr defaultColWidth="10.85546875" defaultRowHeight="15" x14ac:dyDescent="0.25"/>
  <cols>
    <col min="1" max="1" width="10.85546875" style="2"/>
    <col min="2" max="2" width="11.5703125" style="2" bestFit="1" customWidth="1"/>
    <col min="3" max="3" width="10.85546875" style="2"/>
    <col min="4" max="4" width="4.140625" customWidth="1"/>
    <col min="5" max="5" width="16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E1" s="4"/>
    </row>
    <row r="2" spans="1:5" x14ac:dyDescent="0.25">
      <c r="A2" s="2">
        <v>2020</v>
      </c>
      <c r="B2" s="2" t="s">
        <v>3</v>
      </c>
      <c r="C2" s="2">
        <v>1</v>
      </c>
      <c r="E2" s="5"/>
    </row>
    <row r="3" spans="1:5" x14ac:dyDescent="0.25">
      <c r="A3" s="2">
        <v>2021</v>
      </c>
      <c r="B3" s="2" t="s">
        <v>4</v>
      </c>
      <c r="C3" s="2">
        <v>2</v>
      </c>
      <c r="E3" s="5"/>
    </row>
    <row r="4" spans="1:5" x14ac:dyDescent="0.25">
      <c r="A4" s="2">
        <v>2022</v>
      </c>
      <c r="B4" s="2" t="s">
        <v>5</v>
      </c>
      <c r="C4" s="2">
        <v>3</v>
      </c>
      <c r="E4" s="5"/>
    </row>
    <row r="5" spans="1:5" x14ac:dyDescent="0.25">
      <c r="A5" s="2">
        <v>2023</v>
      </c>
      <c r="B5" s="2" t="s">
        <v>6</v>
      </c>
      <c r="C5" s="2">
        <v>4</v>
      </c>
      <c r="E5" s="5"/>
    </row>
    <row r="6" spans="1:5" x14ac:dyDescent="0.25">
      <c r="A6" s="2">
        <v>2024</v>
      </c>
      <c r="B6" s="2" t="s">
        <v>7</v>
      </c>
      <c r="C6" s="2">
        <v>5</v>
      </c>
      <c r="E6" s="5"/>
    </row>
    <row r="7" spans="1:5" x14ac:dyDescent="0.25">
      <c r="A7" s="2">
        <v>2025</v>
      </c>
      <c r="B7" s="2" t="s">
        <v>8</v>
      </c>
      <c r="C7" s="2">
        <v>6</v>
      </c>
      <c r="E7" s="5"/>
    </row>
    <row r="8" spans="1:5" x14ac:dyDescent="0.25">
      <c r="A8" s="2">
        <v>2026</v>
      </c>
      <c r="B8" s="2" t="s">
        <v>9</v>
      </c>
      <c r="C8" s="2">
        <v>7</v>
      </c>
      <c r="E8" s="5"/>
    </row>
    <row r="9" spans="1:5" x14ac:dyDescent="0.25">
      <c r="A9" s="2">
        <v>2027</v>
      </c>
      <c r="B9" s="2" t="s">
        <v>10</v>
      </c>
      <c r="C9" s="2">
        <v>8</v>
      </c>
      <c r="E9" s="5"/>
    </row>
    <row r="10" spans="1:5" x14ac:dyDescent="0.25">
      <c r="A10" s="2">
        <v>2028</v>
      </c>
      <c r="B10" s="2" t="s">
        <v>11</v>
      </c>
      <c r="C10" s="2">
        <v>9</v>
      </c>
      <c r="E10" s="5"/>
    </row>
    <row r="11" spans="1:5" x14ac:dyDescent="0.25">
      <c r="A11" s="2">
        <v>2029</v>
      </c>
      <c r="B11" s="2" t="s">
        <v>12</v>
      </c>
      <c r="C11" s="2">
        <v>10</v>
      </c>
      <c r="E11" s="5"/>
    </row>
    <row r="12" spans="1:5" x14ac:dyDescent="0.25">
      <c r="A12" s="2">
        <v>2030</v>
      </c>
      <c r="B12" s="2" t="s">
        <v>13</v>
      </c>
      <c r="C12" s="2">
        <v>11</v>
      </c>
      <c r="E12" s="5"/>
    </row>
    <row r="13" spans="1:5" x14ac:dyDescent="0.25">
      <c r="B13" s="2" t="s">
        <v>14</v>
      </c>
      <c r="C13" s="2">
        <v>12</v>
      </c>
      <c r="E13" s="3"/>
    </row>
    <row r="14" spans="1:5" x14ac:dyDescent="0.25">
      <c r="C14" s="2">
        <v>13</v>
      </c>
      <c r="E14" s="3"/>
    </row>
    <row r="15" spans="1:5" x14ac:dyDescent="0.25">
      <c r="C15" s="2">
        <v>14</v>
      </c>
      <c r="E15" s="3"/>
    </row>
    <row r="16" spans="1:5" x14ac:dyDescent="0.25">
      <c r="C16" s="2">
        <v>15</v>
      </c>
      <c r="E16" s="3"/>
    </row>
    <row r="17" spans="3:5" x14ac:dyDescent="0.25">
      <c r="C17" s="2">
        <v>16</v>
      </c>
      <c r="E17" s="3"/>
    </row>
    <row r="18" spans="3:5" x14ac:dyDescent="0.25">
      <c r="C18" s="2">
        <v>17</v>
      </c>
      <c r="E18" s="3"/>
    </row>
    <row r="19" spans="3:5" x14ac:dyDescent="0.25">
      <c r="C19" s="2">
        <v>18</v>
      </c>
    </row>
    <row r="20" spans="3:5" x14ac:dyDescent="0.25">
      <c r="C20" s="2">
        <v>19</v>
      </c>
    </row>
    <row r="21" spans="3:5" x14ac:dyDescent="0.25">
      <c r="C21" s="2">
        <v>20</v>
      </c>
    </row>
    <row r="22" spans="3:5" x14ac:dyDescent="0.25">
      <c r="C22" s="2">
        <v>21</v>
      </c>
    </row>
    <row r="23" spans="3:5" x14ac:dyDescent="0.25">
      <c r="C23" s="2">
        <v>22</v>
      </c>
    </row>
    <row r="24" spans="3:5" x14ac:dyDescent="0.25">
      <c r="C24" s="2">
        <v>23</v>
      </c>
    </row>
    <row r="25" spans="3:5" x14ac:dyDescent="0.25">
      <c r="C25" s="2">
        <v>24</v>
      </c>
    </row>
    <row r="26" spans="3:5" x14ac:dyDescent="0.25">
      <c r="C26" s="2">
        <v>25</v>
      </c>
    </row>
    <row r="27" spans="3:5" x14ac:dyDescent="0.25">
      <c r="C27" s="2">
        <v>26</v>
      </c>
    </row>
    <row r="28" spans="3:5" x14ac:dyDescent="0.25">
      <c r="C28" s="2">
        <v>27</v>
      </c>
    </row>
    <row r="29" spans="3:5" x14ac:dyDescent="0.25">
      <c r="C29" s="2">
        <v>28</v>
      </c>
    </row>
    <row r="30" spans="3:5" x14ac:dyDescent="0.25">
      <c r="C30" s="2">
        <v>29</v>
      </c>
    </row>
    <row r="31" spans="3:5" x14ac:dyDescent="0.25">
      <c r="C31" s="2">
        <v>30</v>
      </c>
    </row>
    <row r="32" spans="3:5" x14ac:dyDescent="0.25">
      <c r="C32" s="2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60E74F0058E345B99BE3775C7804FB" ma:contentTypeVersion="11" ma:contentTypeDescription="Create a new document." ma:contentTypeScope="" ma:versionID="d173d7b4bd131ec4c79437aea6799ed6">
  <xsd:schema xmlns:xsd="http://www.w3.org/2001/XMLSchema" xmlns:xs="http://www.w3.org/2001/XMLSchema" xmlns:p="http://schemas.microsoft.com/office/2006/metadata/properties" xmlns:ns3="6856ccb8-e0e3-4c82-97dd-f7b0c5a5b9e6" xmlns:ns4="380715bf-6072-42e9-99c1-492868da6654" targetNamespace="http://schemas.microsoft.com/office/2006/metadata/properties" ma:root="true" ma:fieldsID="501337abbe2c913c1678dbd56bd970ab" ns3:_="" ns4:_="">
    <xsd:import namespace="6856ccb8-e0e3-4c82-97dd-f7b0c5a5b9e6"/>
    <xsd:import namespace="380715bf-6072-42e9-99c1-492868da665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56ccb8-e0e3-4c82-97dd-f7b0c5a5b9e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0715bf-6072-42e9-99c1-492868da66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EADCEA-106B-4313-B55C-F8CE55E3E9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56ccb8-e0e3-4c82-97dd-f7b0c5a5b9e6"/>
    <ds:schemaRef ds:uri="380715bf-6072-42e9-99c1-492868da6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F4DA43-2AE3-4FB2-8335-7AA57EC1A0C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98D1C2F-CD26-4E14-805F-5E291595B3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Timesheet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2020-08-27T12:45:21Z</dcterms:created>
  <dcterms:modified xsi:type="dcterms:W3CDTF">2020-09-15T03:28:50Z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0x0101000D60E74F0058E345B99BE3775C7804FB</vt:lpwstr>
  </property>
</Properties>
</file>