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431C19-1E9B-4CC0-BDD4-212E3DAFC8DE}" xr6:coauthVersionLast="45" xr6:coauthVersionMax="45" xr10:uidLastSave="{00000000-0000-0000-0000-000000000000}"/>
  <bookViews>
    <workbookView xWindow="-120" yWindow="-120" windowWidth="24240" windowHeight="13740" activeTab="2" xr2:uid="{D661295E-444F-4F40-A115-E1874146A763}"/>
  </bookViews>
  <sheets>
    <sheet name="Cotisations" sheetId="2" r:id="rId1"/>
    <sheet name="Impayés" sheetId="4" r:id="rId2"/>
    <sheet name="Avis" sheetId="5" r:id="rId3"/>
  </sheets>
  <definedNames>
    <definedName name="_xlnm._FilterDatabase" localSheetId="0" hidden="1">Cotisations!$A$1:$G$17</definedName>
    <definedName name="_xlnm.Print_Area" localSheetId="2">Avis!$A$1:$D$12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5" l="1"/>
  <c r="A5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2284BA-92FB-4529-A083-4053819A5EF7}" keepAlive="1" name="Requête - Consolidation" description="Connexion à la requête « Consolidation » dans le classeur." type="5" refreshedVersion="6" background="1">
    <dbPr connection="Provider=Microsoft.Mashup.OleDb.1;Data Source=$Workbook$;Location=Consolidation;Extended Properties=&quot;&quot;" command="SELECT * FROM [Consolidation]"/>
  </connection>
  <connection id="2" xr16:uid="{609B642C-9747-454D-ABC0-6918856CD214}" keepAlive="1" name="Requête - Cotisations(1)" description="Connexion à la requête « Cotisations » dans le classeur." type="5" refreshedVersion="0" background="1">
    <dbPr connection="Provider=Microsoft.Mashup.OleDb.1;Data Source=$Workbook$;Location=Cotisations;Extended Properties=&quot;&quot;" command="SELECT * FROM [Cotisations]"/>
  </connection>
  <connection id="3" xr16:uid="{7CCA1EBF-1DFF-4A34-9D77-9BAC6D32E6C9}" keepAlive="1" name="Requête - Impayés(1)" description="Connexion à la requête « Impayés » dans le classeur." type="5" refreshedVersion="0" background="1">
    <dbPr connection="Provider=Microsoft.Mashup.OleDb.1;Data Source=$Workbook$;Location=Impayés;Extended Properties=&quot;&quot;" command="SELECT * FROM [Impayés]"/>
  </connection>
  <connection id="4" xr16:uid="{E6F6774E-E719-4AF1-9E04-CEA5AA0E243A}" keepAlive="1" name="Requête - Tableaux" description="Connexion à la requête « Tableaux » dans le classeur." type="5" refreshedVersion="0" background="1">
    <dbPr connection="Provider=Microsoft.Mashup.OleDb.1;Data Source=$Workbook$;Location=Tableaux;Extended Properties=&quot;&quot;" command="SELECT * FROM [Tableaux]"/>
  </connection>
</connections>
</file>

<file path=xl/sharedStrings.xml><?xml version="1.0" encoding="utf-8"?>
<sst xmlns="http://schemas.openxmlformats.org/spreadsheetml/2006/main" count="208" uniqueCount="66">
  <si>
    <t>IDENTIFIANT</t>
  </si>
  <si>
    <t>MP008</t>
  </si>
  <si>
    <t>MP009</t>
  </si>
  <si>
    <t>MP011</t>
  </si>
  <si>
    <t>MP012</t>
  </si>
  <si>
    <t>MODALITE</t>
  </si>
  <si>
    <t>ESPECES</t>
  </si>
  <si>
    <t>KR001/020</t>
  </si>
  <si>
    <t>CHEQUE_VIREMENT</t>
  </si>
  <si>
    <t>MP160</t>
  </si>
  <si>
    <t>MP100</t>
  </si>
  <si>
    <t>MP045</t>
  </si>
  <si>
    <t>MP050</t>
  </si>
  <si>
    <t>MP014</t>
  </si>
  <si>
    <t>MP015</t>
  </si>
  <si>
    <t>MP018</t>
  </si>
  <si>
    <t>LIFA</t>
  </si>
  <si>
    <t>BABIL</t>
  </si>
  <si>
    <t>RITA</t>
  </si>
  <si>
    <t>MASEM</t>
  </si>
  <si>
    <t>PATRICK</t>
  </si>
  <si>
    <t xml:space="preserve">YOUSFI </t>
  </si>
  <si>
    <t>MOUZDA</t>
  </si>
  <si>
    <t>SLEMHI</t>
  </si>
  <si>
    <t>HAMIDAN</t>
  </si>
  <si>
    <t>ABOUTOLIH</t>
  </si>
  <si>
    <t>7563 COTISATION 02</t>
  </si>
  <si>
    <t>MONTANT</t>
  </si>
  <si>
    <t>NOM</t>
  </si>
  <si>
    <t>LIBELLE</t>
  </si>
  <si>
    <t>KR001/030</t>
  </si>
  <si>
    <t>KR001/035</t>
  </si>
  <si>
    <t>KR001/046</t>
  </si>
  <si>
    <t>KR002/112</t>
  </si>
  <si>
    <t>KR002/125</t>
  </si>
  <si>
    <t>KR003/161</t>
  </si>
  <si>
    <t>KR002/170</t>
  </si>
  <si>
    <t>KR003/171</t>
  </si>
  <si>
    <t>KR002/186</t>
  </si>
  <si>
    <t>KR002/189</t>
  </si>
  <si>
    <t>KR002/229</t>
  </si>
  <si>
    <t>KR001/235</t>
  </si>
  <si>
    <t>KR001/245</t>
  </si>
  <si>
    <t>KR003/248</t>
  </si>
  <si>
    <t>KR002/250</t>
  </si>
  <si>
    <t>ZITA</t>
  </si>
  <si>
    <t>MP118</t>
  </si>
  <si>
    <t>7564 COTISATION 04</t>
  </si>
  <si>
    <t>7561 COTISATION 01</t>
  </si>
  <si>
    <t>7562 COTISATION 01</t>
  </si>
  <si>
    <t>7563 COTISATION 03</t>
  </si>
  <si>
    <t>7562 COTISATION 02</t>
  </si>
  <si>
    <t>DATE OPERATION</t>
  </si>
  <si>
    <t>REFERENCE</t>
  </si>
  <si>
    <t>Total général</t>
  </si>
  <si>
    <t xml:space="preserve">MONTANT </t>
  </si>
  <si>
    <t>01</t>
  </si>
  <si>
    <t>02</t>
  </si>
  <si>
    <t>03</t>
  </si>
  <si>
    <t>04</t>
  </si>
  <si>
    <t>ORIGINE</t>
  </si>
  <si>
    <t>TRIMESTRE</t>
  </si>
  <si>
    <t>COTISATIONS</t>
  </si>
  <si>
    <t>IMPAYES</t>
  </si>
  <si>
    <t>-</t>
  </si>
  <si>
    <t>AVIS DE COTISATION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</si>
</sst>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_ ;[Red]\-#,##0\ 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0"/>
      <color rgb="FF7F7F7F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/>
    <xf numFmtId="0" fontId="0" fillId="0" borderId="0" xfId="0" pivotButton="1"/>
    <xf numFmtId="164" fontId="0" fillId="0" borderId="0" xfId="0" applyNumberFormat="1"/>
    <xf numFmtId="0" fontId="2" fillId="0" borderId="0" xfId="1"/>
    <xf numFmtId="0" fontId="3" fillId="0" borderId="0" xfId="0" applyFont="1"/>
    <xf numFmtId="14" fontId="2" fillId="0" borderId="0" xfId="1" applyNumberFormat="1"/>
  </cellXfs>
  <cellStyles count="2">
    <cellStyle name="Normal" xfId="0" builtinId="0"/>
    <cellStyle name="Texte explicatif" xfId="1" builtinId="53"/>
  </cellStyles>
  <dxfs count="4">
    <dxf>
      <numFmt numFmtId="19" formatCode="dd/mm/yyyy"/>
    </dxf>
    <dxf>
      <alignment horizontal="general" vertical="top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F1E83EB-D26E-4301-B39B-D7B8DCF11F00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0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PDFs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5.336040856484" backgroundQuery="1" missingItemsLimit="0" createdVersion="6" refreshedVersion="6" minRefreshableVersion="3" recordCount="49" xr:uid="{5DEF9B2F-6FDC-45AD-A068-CDC31C4D8CC5}">
  <cacheSource type="external" connectionId="1"/>
  <cacheFields count="7">
    <cacheField name="ORIGINE" numFmtId="0">
      <sharedItems count="3">
        <s v="COTISATIONS"/>
        <s v="IMPAYES"/>
        <s v="Impayés" u="1"/>
      </sharedItems>
    </cacheField>
    <cacheField name="IDENTIFIANT" numFmtId="0">
      <sharedItems count="12">
        <s v="MP008"/>
        <s v="MP009"/>
        <s v="MP011"/>
        <s v="MP012"/>
        <s v="MP014"/>
        <s v="MP015"/>
        <s v="MP018"/>
        <s v="MP045"/>
        <s v="MP050"/>
        <s v="MP100"/>
        <s v="MP118"/>
        <s v="MP160"/>
      </sharedItems>
    </cacheField>
    <cacheField name="NOM" numFmtId="0">
      <sharedItems count="11">
        <s v="RITA"/>
        <s v="ABOUTOLIH"/>
        <s v="LIFA"/>
        <s v="BABIL"/>
        <s v="MASEM"/>
        <s v="PATRICK"/>
        <s v="YOUSFI "/>
        <s v="HAMIDAN"/>
        <s v="MOUZDA"/>
        <s v="SLEMHI"/>
        <s v="ZITA"/>
      </sharedItems>
    </cacheField>
    <cacheField name="MONTANT" numFmtId="0">
      <sharedItems containsSemiMixedTypes="0" containsString="0" containsNumber="1" containsInteger="1" minValue="30" maxValue="40" count="2">
        <n v="30"/>
        <n v="40"/>
      </sharedItems>
    </cacheField>
    <cacheField name="TRIMESTRE" numFmtId="0">
      <sharedItems count="4">
        <s v="01"/>
        <s v="02"/>
        <s v="03"/>
        <s v="04"/>
      </sharedItems>
    </cacheField>
    <cacheField name="MODALITE" numFmtId="0">
      <sharedItems count="3">
        <s v="ESPECES"/>
        <s v="CHEQUE_VIREMENT"/>
        <s v="-"/>
      </sharedItems>
    </cacheField>
    <cacheField name="REFERENCE" numFmtId="0">
      <sharedItems containsBlank="1" count="18">
        <s v="KR001/046"/>
        <s v="KR002/186"/>
        <s v="KR002/250"/>
        <s v="KR001/030"/>
        <s v="KR003/161"/>
        <s v="KR001/035"/>
        <s v="KR003/248"/>
        <s v="KR002/112"/>
        <s v="KR002/125"/>
        <s v="KR003/171"/>
        <s v="KR001/245"/>
        <s v="KR001/020"/>
        <s v="KR002/229"/>
        <s v="KR001/235"/>
        <s v="KR002/170"/>
        <s v="KR002/189"/>
        <s v="-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x v="0"/>
    <x v="0"/>
    <x v="0"/>
    <x v="0"/>
    <x v="0"/>
    <x v="0"/>
    <x v="0"/>
  </r>
  <r>
    <x v="0"/>
    <x v="0"/>
    <x v="0"/>
    <x v="0"/>
    <x v="1"/>
    <x v="0"/>
    <x v="1"/>
  </r>
  <r>
    <x v="0"/>
    <x v="1"/>
    <x v="1"/>
    <x v="0"/>
    <x v="1"/>
    <x v="0"/>
    <x v="2"/>
  </r>
  <r>
    <x v="0"/>
    <x v="2"/>
    <x v="2"/>
    <x v="0"/>
    <x v="0"/>
    <x v="0"/>
    <x v="3"/>
  </r>
  <r>
    <x v="0"/>
    <x v="2"/>
    <x v="2"/>
    <x v="0"/>
    <x v="1"/>
    <x v="1"/>
    <x v="4"/>
  </r>
  <r>
    <x v="0"/>
    <x v="3"/>
    <x v="3"/>
    <x v="0"/>
    <x v="0"/>
    <x v="0"/>
    <x v="5"/>
  </r>
  <r>
    <x v="0"/>
    <x v="3"/>
    <x v="3"/>
    <x v="0"/>
    <x v="1"/>
    <x v="1"/>
    <x v="6"/>
  </r>
  <r>
    <x v="0"/>
    <x v="4"/>
    <x v="4"/>
    <x v="0"/>
    <x v="0"/>
    <x v="1"/>
    <x v="7"/>
  </r>
  <r>
    <x v="0"/>
    <x v="5"/>
    <x v="5"/>
    <x v="0"/>
    <x v="1"/>
    <x v="0"/>
    <x v="8"/>
  </r>
  <r>
    <x v="0"/>
    <x v="6"/>
    <x v="6"/>
    <x v="0"/>
    <x v="1"/>
    <x v="0"/>
    <x v="9"/>
  </r>
  <r>
    <x v="0"/>
    <x v="7"/>
    <x v="7"/>
    <x v="0"/>
    <x v="1"/>
    <x v="0"/>
    <x v="10"/>
  </r>
  <r>
    <x v="0"/>
    <x v="8"/>
    <x v="8"/>
    <x v="0"/>
    <x v="0"/>
    <x v="0"/>
    <x v="11"/>
  </r>
  <r>
    <x v="0"/>
    <x v="8"/>
    <x v="8"/>
    <x v="0"/>
    <x v="1"/>
    <x v="0"/>
    <x v="12"/>
  </r>
  <r>
    <x v="0"/>
    <x v="9"/>
    <x v="9"/>
    <x v="0"/>
    <x v="1"/>
    <x v="0"/>
    <x v="13"/>
  </r>
  <r>
    <x v="0"/>
    <x v="10"/>
    <x v="10"/>
    <x v="0"/>
    <x v="1"/>
    <x v="0"/>
    <x v="14"/>
  </r>
  <r>
    <x v="0"/>
    <x v="11"/>
    <x v="6"/>
    <x v="0"/>
    <x v="1"/>
    <x v="0"/>
    <x v="15"/>
  </r>
  <r>
    <x v="1"/>
    <x v="0"/>
    <x v="0"/>
    <x v="1"/>
    <x v="2"/>
    <x v="2"/>
    <x v="16"/>
  </r>
  <r>
    <x v="1"/>
    <x v="0"/>
    <x v="0"/>
    <x v="1"/>
    <x v="3"/>
    <x v="2"/>
    <x v="16"/>
  </r>
  <r>
    <x v="1"/>
    <x v="1"/>
    <x v="1"/>
    <x v="0"/>
    <x v="0"/>
    <x v="2"/>
    <x v="16"/>
  </r>
  <r>
    <x v="1"/>
    <x v="1"/>
    <x v="1"/>
    <x v="1"/>
    <x v="2"/>
    <x v="2"/>
    <x v="16"/>
  </r>
  <r>
    <x v="1"/>
    <x v="1"/>
    <x v="1"/>
    <x v="1"/>
    <x v="3"/>
    <x v="2"/>
    <x v="16"/>
  </r>
  <r>
    <x v="1"/>
    <x v="2"/>
    <x v="2"/>
    <x v="1"/>
    <x v="2"/>
    <x v="2"/>
    <x v="16"/>
  </r>
  <r>
    <x v="1"/>
    <x v="2"/>
    <x v="2"/>
    <x v="1"/>
    <x v="3"/>
    <x v="2"/>
    <x v="16"/>
  </r>
  <r>
    <x v="1"/>
    <x v="3"/>
    <x v="3"/>
    <x v="1"/>
    <x v="2"/>
    <x v="2"/>
    <x v="16"/>
  </r>
  <r>
    <x v="1"/>
    <x v="3"/>
    <x v="3"/>
    <x v="1"/>
    <x v="3"/>
    <x v="2"/>
    <x v="16"/>
  </r>
  <r>
    <x v="1"/>
    <x v="4"/>
    <x v="4"/>
    <x v="0"/>
    <x v="1"/>
    <x v="2"/>
    <x v="16"/>
  </r>
  <r>
    <x v="1"/>
    <x v="4"/>
    <x v="4"/>
    <x v="1"/>
    <x v="2"/>
    <x v="2"/>
    <x v="16"/>
  </r>
  <r>
    <x v="1"/>
    <x v="4"/>
    <x v="4"/>
    <x v="1"/>
    <x v="3"/>
    <x v="2"/>
    <x v="16"/>
  </r>
  <r>
    <x v="1"/>
    <x v="5"/>
    <x v="5"/>
    <x v="0"/>
    <x v="1"/>
    <x v="2"/>
    <x v="16"/>
  </r>
  <r>
    <x v="1"/>
    <x v="5"/>
    <x v="5"/>
    <x v="1"/>
    <x v="2"/>
    <x v="2"/>
    <x v="16"/>
  </r>
  <r>
    <x v="1"/>
    <x v="5"/>
    <x v="5"/>
    <x v="1"/>
    <x v="3"/>
    <x v="2"/>
    <x v="16"/>
  </r>
  <r>
    <x v="1"/>
    <x v="6"/>
    <x v="6"/>
    <x v="0"/>
    <x v="0"/>
    <x v="2"/>
    <x v="16"/>
  </r>
  <r>
    <x v="1"/>
    <x v="6"/>
    <x v="6"/>
    <x v="1"/>
    <x v="2"/>
    <x v="2"/>
    <x v="16"/>
  </r>
  <r>
    <x v="1"/>
    <x v="6"/>
    <x v="6"/>
    <x v="1"/>
    <x v="3"/>
    <x v="2"/>
    <x v="16"/>
  </r>
  <r>
    <x v="1"/>
    <x v="7"/>
    <x v="7"/>
    <x v="0"/>
    <x v="0"/>
    <x v="2"/>
    <x v="16"/>
  </r>
  <r>
    <x v="1"/>
    <x v="7"/>
    <x v="7"/>
    <x v="1"/>
    <x v="2"/>
    <x v="2"/>
    <x v="16"/>
  </r>
  <r>
    <x v="1"/>
    <x v="7"/>
    <x v="7"/>
    <x v="1"/>
    <x v="3"/>
    <x v="2"/>
    <x v="16"/>
  </r>
  <r>
    <x v="1"/>
    <x v="8"/>
    <x v="8"/>
    <x v="1"/>
    <x v="1"/>
    <x v="2"/>
    <x v="16"/>
  </r>
  <r>
    <x v="1"/>
    <x v="8"/>
    <x v="8"/>
    <x v="1"/>
    <x v="2"/>
    <x v="2"/>
    <x v="16"/>
  </r>
  <r>
    <x v="1"/>
    <x v="9"/>
    <x v="9"/>
    <x v="0"/>
    <x v="0"/>
    <x v="2"/>
    <x v="16"/>
  </r>
  <r>
    <x v="1"/>
    <x v="9"/>
    <x v="9"/>
    <x v="1"/>
    <x v="2"/>
    <x v="2"/>
    <x v="16"/>
  </r>
  <r>
    <x v="1"/>
    <x v="9"/>
    <x v="9"/>
    <x v="1"/>
    <x v="3"/>
    <x v="2"/>
    <x v="16"/>
  </r>
  <r>
    <x v="1"/>
    <x v="9"/>
    <x v="9"/>
    <x v="1"/>
    <x v="1"/>
    <x v="2"/>
    <x v="16"/>
  </r>
  <r>
    <x v="1"/>
    <x v="10"/>
    <x v="10"/>
    <x v="0"/>
    <x v="0"/>
    <x v="2"/>
    <x v="16"/>
  </r>
  <r>
    <x v="1"/>
    <x v="10"/>
    <x v="10"/>
    <x v="1"/>
    <x v="2"/>
    <x v="2"/>
    <x v="16"/>
  </r>
  <r>
    <x v="1"/>
    <x v="10"/>
    <x v="10"/>
    <x v="1"/>
    <x v="3"/>
    <x v="2"/>
    <x v="16"/>
  </r>
  <r>
    <x v="1"/>
    <x v="11"/>
    <x v="6"/>
    <x v="0"/>
    <x v="0"/>
    <x v="2"/>
    <x v="16"/>
  </r>
  <r>
    <x v="1"/>
    <x v="11"/>
    <x v="6"/>
    <x v="1"/>
    <x v="2"/>
    <x v="2"/>
    <x v="16"/>
  </r>
  <r>
    <x v="1"/>
    <x v="11"/>
    <x v="6"/>
    <x v="1"/>
    <x v="3"/>
    <x v="2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25A638-1B00-4A74-907D-B604BEA98731}" name="Tableau croisé dynamique1" cacheId="0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 fieldListSortAscending="1">
  <location ref="A6:D12" firstHeaderRow="1" firstDataRow="2" firstDataCol="2" rowPageCount="1" colPageCount="1"/>
  <pivotFields count="7">
    <pivotField axis="axisCol" compact="0" outline="0" showAll="0" defaultSubtotal="0">
      <items count="3">
        <item x="0"/>
        <item m="1" x="2"/>
        <item x="1"/>
      </items>
    </pivotField>
    <pivotField compact="0" outline="0" showAll="0" defaultSubtotal="0"/>
    <pivotField axis="axisPage" compact="0" outline="0" showAll="0" defaultSubtotal="0">
      <items count="11">
        <item x="1"/>
        <item x="3"/>
        <item x="7"/>
        <item x="2"/>
        <item x="4"/>
        <item x="8"/>
        <item x="5"/>
        <item x="0"/>
        <item x="9"/>
        <item x="6"/>
        <item x="10"/>
      </items>
    </pivotField>
    <pivotField dataField="1" compact="0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 defaultSubtotal="0"/>
    <pivotField axis="axisRow" compact="0" outline="0" showAll="0" defaultSubtotal="0">
      <items count="18">
        <item x="11"/>
        <item x="3"/>
        <item x="5"/>
        <item x="0"/>
        <item x="13"/>
        <item x="10"/>
        <item x="7"/>
        <item x="8"/>
        <item x="14"/>
        <item x="1"/>
        <item x="15"/>
        <item x="12"/>
        <item x="2"/>
        <item x="4"/>
        <item x="9"/>
        <item x="6"/>
        <item m="1" x="17"/>
        <item x="16"/>
      </items>
    </pivotField>
  </pivotFields>
  <rowFields count="2">
    <field x="4"/>
    <field x="6"/>
  </rowFields>
  <rowItems count="5">
    <i>
      <x/>
      <x v="17"/>
    </i>
    <i>
      <x v="1"/>
      <x v="12"/>
    </i>
    <i>
      <x v="2"/>
      <x v="17"/>
    </i>
    <i>
      <x v="3"/>
      <x v="17"/>
    </i>
    <i t="grand">
      <x/>
    </i>
  </rowItems>
  <colFields count="1">
    <field x="0"/>
  </colFields>
  <colItems count="2">
    <i>
      <x/>
    </i>
    <i>
      <x v="2"/>
    </i>
  </colItems>
  <pageFields count="1">
    <pageField fld="2" item="0" hier="-1"/>
  </pageFields>
  <dataFields count="1">
    <dataField name="MONTANT " fld="3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D1BBF-BF88-437A-AE45-46E7529385F0}" name="COTISATIONS" displayName="COTISATIONS" ref="A1:G17" totalsRowShown="0" headerRowDxfId="1">
  <autoFilter ref="A1:G17" xr:uid="{C8FAD193-E05D-415E-B894-052943738FE2}"/>
  <tableColumns count="7">
    <tableColumn id="1" xr3:uid="{D92F60A4-4BBA-4108-8DA2-E6C2B74972B0}" name="DATE OPERATION" dataDxfId="0"/>
    <tableColumn id="2" xr3:uid="{C51A7181-39E3-4B84-8E50-A6221C14E0A2}" name="LIBELLE"/>
    <tableColumn id="3" xr3:uid="{C4608AD6-E73C-4D21-A12C-DA7E4BCD71BD}" name="IDENTIFIANT"/>
    <tableColumn id="4" xr3:uid="{59808F23-E604-4C23-88E2-072AD705A40D}" name="NOM"/>
    <tableColumn id="5" xr3:uid="{9C0771E2-9E72-4A40-84EB-0861965D4EC1}" name="MONTANT"/>
    <tableColumn id="6" xr3:uid="{CA0632B9-46D4-4705-A3A6-CF901B354E94}" name="MODALITE"/>
    <tableColumn id="7" xr3:uid="{6DD82199-94E5-497D-A310-CE273ADA688D}" name="REFERENC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2AB62A-76C8-4175-8241-9F66AC078129}" name="IMPAYES" displayName="IMPAYES" ref="A1:D34" totalsRowShown="0">
  <autoFilter ref="A1:D34" xr:uid="{726152BB-EC62-428F-B92C-E14108D142B9}"/>
  <tableColumns count="4">
    <tableColumn id="1" xr3:uid="{2FE12B44-972D-4DC3-955C-00374BEFABE6}" name="LIBELLE"/>
    <tableColumn id="2" xr3:uid="{53924C03-5D99-4B48-A51E-169AE738B62A}" name="IDENTIFIANT"/>
    <tableColumn id="3" xr3:uid="{2BF9C5D9-904F-4BED-9339-338E26540B05}" name="NOM"/>
    <tableColumn id="4" xr3:uid="{A986D92E-C277-4B46-B17F-6B2DA7ED16FD}" name="MONTANT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93AB-3400-4348-AD31-216CBD711DF8}">
  <sheetPr codeName="Feuil3"/>
  <dimension ref="A1:G17"/>
  <sheetViews>
    <sheetView showGridLines="0" workbookViewId="0">
      <selection activeCell="C22" sqref="C22"/>
    </sheetView>
  </sheetViews>
  <sheetFormatPr baseColWidth="10" defaultRowHeight="15" x14ac:dyDescent="0.25"/>
  <cols>
    <col min="1" max="1" width="13.85546875" customWidth="1"/>
    <col min="2" max="2" width="19.28515625" bestFit="1" customWidth="1"/>
    <col min="3" max="3" width="14.42578125" bestFit="1" customWidth="1"/>
    <col min="4" max="4" width="11.28515625" bestFit="1" customWidth="1"/>
    <col min="5" max="5" width="12.5703125" bestFit="1" customWidth="1"/>
    <col min="6" max="6" width="18.42578125" bestFit="1" customWidth="1"/>
    <col min="7" max="7" width="13" customWidth="1"/>
  </cols>
  <sheetData>
    <row r="1" spans="1:7" ht="30" x14ac:dyDescent="0.25">
      <c r="A1" s="1" t="s">
        <v>52</v>
      </c>
      <c r="B1" s="1" t="s">
        <v>29</v>
      </c>
      <c r="C1" s="1" t="s">
        <v>0</v>
      </c>
      <c r="D1" s="1" t="s">
        <v>28</v>
      </c>
      <c r="E1" s="1" t="s">
        <v>27</v>
      </c>
      <c r="F1" s="1" t="s">
        <v>5</v>
      </c>
      <c r="G1" s="1" t="s">
        <v>53</v>
      </c>
    </row>
    <row r="2" spans="1:7" x14ac:dyDescent="0.25">
      <c r="A2" s="2">
        <v>43865</v>
      </c>
      <c r="B2" t="s">
        <v>48</v>
      </c>
      <c r="C2" t="s">
        <v>1</v>
      </c>
      <c r="D2" t="s">
        <v>18</v>
      </c>
      <c r="E2">
        <v>30</v>
      </c>
      <c r="F2" t="s">
        <v>6</v>
      </c>
      <c r="G2" t="s">
        <v>32</v>
      </c>
    </row>
    <row r="3" spans="1:7" x14ac:dyDescent="0.25">
      <c r="A3" s="2">
        <v>43922</v>
      </c>
      <c r="B3" t="s">
        <v>51</v>
      </c>
      <c r="C3" t="s">
        <v>1</v>
      </c>
      <c r="D3" t="s">
        <v>18</v>
      </c>
      <c r="E3">
        <v>30</v>
      </c>
      <c r="F3" t="s">
        <v>6</v>
      </c>
      <c r="G3" t="s">
        <v>38</v>
      </c>
    </row>
    <row r="4" spans="1:7" x14ac:dyDescent="0.25">
      <c r="A4" s="2">
        <v>43923</v>
      </c>
      <c r="B4" t="s">
        <v>51</v>
      </c>
      <c r="C4" t="s">
        <v>2</v>
      </c>
      <c r="D4" t="s">
        <v>25</v>
      </c>
      <c r="E4">
        <v>30</v>
      </c>
      <c r="F4" t="s">
        <v>6</v>
      </c>
      <c r="G4" t="s">
        <v>44</v>
      </c>
    </row>
    <row r="5" spans="1:7" x14ac:dyDescent="0.25">
      <c r="A5" s="2">
        <v>43862</v>
      </c>
      <c r="B5" t="s">
        <v>48</v>
      </c>
      <c r="C5" t="s">
        <v>3</v>
      </c>
      <c r="D5" t="s">
        <v>16</v>
      </c>
      <c r="E5">
        <v>30</v>
      </c>
      <c r="F5" t="s">
        <v>6</v>
      </c>
      <c r="G5" t="s">
        <v>30</v>
      </c>
    </row>
    <row r="6" spans="1:7" x14ac:dyDescent="0.25">
      <c r="A6" s="2">
        <v>43891</v>
      </c>
      <c r="B6" t="s">
        <v>51</v>
      </c>
      <c r="C6" t="s">
        <v>3</v>
      </c>
      <c r="D6" t="s">
        <v>16</v>
      </c>
      <c r="E6">
        <v>30</v>
      </c>
      <c r="F6" t="s">
        <v>8</v>
      </c>
      <c r="G6" t="s">
        <v>35</v>
      </c>
    </row>
    <row r="7" spans="1:7" x14ac:dyDescent="0.25">
      <c r="A7" s="2">
        <v>43864</v>
      </c>
      <c r="B7" t="s">
        <v>48</v>
      </c>
      <c r="C7" t="s">
        <v>4</v>
      </c>
      <c r="D7" t="s">
        <v>17</v>
      </c>
      <c r="E7">
        <v>30</v>
      </c>
      <c r="F7" t="s">
        <v>6</v>
      </c>
      <c r="G7" t="s">
        <v>31</v>
      </c>
    </row>
    <row r="8" spans="1:7" x14ac:dyDescent="0.25">
      <c r="A8" s="2">
        <v>43922</v>
      </c>
      <c r="B8" t="s">
        <v>51</v>
      </c>
      <c r="C8" t="s">
        <v>4</v>
      </c>
      <c r="D8" t="s">
        <v>17</v>
      </c>
      <c r="E8">
        <v>30</v>
      </c>
      <c r="F8" t="s">
        <v>8</v>
      </c>
      <c r="G8" t="s">
        <v>43</v>
      </c>
    </row>
    <row r="9" spans="1:7" x14ac:dyDescent="0.25">
      <c r="A9" s="2">
        <v>43867</v>
      </c>
      <c r="B9" t="s">
        <v>48</v>
      </c>
      <c r="C9" t="s">
        <v>13</v>
      </c>
      <c r="D9" t="s">
        <v>19</v>
      </c>
      <c r="E9">
        <v>30</v>
      </c>
      <c r="F9" t="s">
        <v>8</v>
      </c>
      <c r="G9" t="s">
        <v>33</v>
      </c>
    </row>
    <row r="10" spans="1:7" x14ac:dyDescent="0.25">
      <c r="A10" s="2">
        <v>43891</v>
      </c>
      <c r="B10" t="s">
        <v>51</v>
      </c>
      <c r="C10" t="s">
        <v>14</v>
      </c>
      <c r="D10" t="s">
        <v>20</v>
      </c>
      <c r="E10">
        <v>30</v>
      </c>
      <c r="F10" t="s">
        <v>6</v>
      </c>
      <c r="G10" t="s">
        <v>34</v>
      </c>
    </row>
    <row r="11" spans="1:7" x14ac:dyDescent="0.25">
      <c r="A11" s="2">
        <v>43892</v>
      </c>
      <c r="B11" t="s">
        <v>51</v>
      </c>
      <c r="C11" t="s">
        <v>15</v>
      </c>
      <c r="D11" t="s">
        <v>21</v>
      </c>
      <c r="E11">
        <v>30</v>
      </c>
      <c r="F11" t="s">
        <v>6</v>
      </c>
      <c r="G11" t="s">
        <v>37</v>
      </c>
    </row>
    <row r="12" spans="1:7" x14ac:dyDescent="0.25">
      <c r="A12" s="2">
        <v>43922</v>
      </c>
      <c r="B12" t="s">
        <v>51</v>
      </c>
      <c r="C12" t="s">
        <v>11</v>
      </c>
      <c r="D12" t="s">
        <v>24</v>
      </c>
      <c r="E12">
        <v>30</v>
      </c>
      <c r="F12" t="s">
        <v>6</v>
      </c>
      <c r="G12" t="s">
        <v>42</v>
      </c>
    </row>
    <row r="13" spans="1:7" x14ac:dyDescent="0.25">
      <c r="A13" s="2">
        <v>43862</v>
      </c>
      <c r="B13" t="s">
        <v>48</v>
      </c>
      <c r="C13" t="s">
        <v>12</v>
      </c>
      <c r="D13" t="s">
        <v>22</v>
      </c>
      <c r="E13">
        <v>30</v>
      </c>
      <c r="F13" t="s">
        <v>6</v>
      </c>
      <c r="G13" t="s">
        <v>7</v>
      </c>
    </row>
    <row r="14" spans="1:7" x14ac:dyDescent="0.25">
      <c r="A14" s="2">
        <v>43922</v>
      </c>
      <c r="B14" t="s">
        <v>51</v>
      </c>
      <c r="C14" t="s">
        <v>12</v>
      </c>
      <c r="D14" t="s">
        <v>22</v>
      </c>
      <c r="E14">
        <v>30</v>
      </c>
      <c r="F14" t="s">
        <v>6</v>
      </c>
      <c r="G14" t="s">
        <v>40</v>
      </c>
    </row>
    <row r="15" spans="1:7" x14ac:dyDescent="0.25">
      <c r="A15" s="2">
        <v>43922</v>
      </c>
      <c r="B15" t="s">
        <v>51</v>
      </c>
      <c r="C15" t="s">
        <v>10</v>
      </c>
      <c r="D15" t="s">
        <v>23</v>
      </c>
      <c r="E15">
        <v>30</v>
      </c>
      <c r="F15" t="s">
        <v>6</v>
      </c>
      <c r="G15" t="s">
        <v>41</v>
      </c>
    </row>
    <row r="16" spans="1:7" x14ac:dyDescent="0.25">
      <c r="A16" s="2">
        <v>43891</v>
      </c>
      <c r="B16" t="s">
        <v>51</v>
      </c>
      <c r="C16" t="s">
        <v>46</v>
      </c>
      <c r="D16" t="s">
        <v>45</v>
      </c>
      <c r="E16">
        <v>30</v>
      </c>
      <c r="F16" t="s">
        <v>6</v>
      </c>
      <c r="G16" t="s">
        <v>36</v>
      </c>
    </row>
    <row r="17" spans="1:7" x14ac:dyDescent="0.25">
      <c r="A17" s="2">
        <v>43922</v>
      </c>
      <c r="B17" t="s">
        <v>51</v>
      </c>
      <c r="C17" t="s">
        <v>9</v>
      </c>
      <c r="D17" t="s">
        <v>21</v>
      </c>
      <c r="E17">
        <v>30</v>
      </c>
      <c r="F17" t="s">
        <v>6</v>
      </c>
      <c r="G17" t="s">
        <v>39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67E0-D03E-41D8-8F2A-5426B1AEEF39}">
  <sheetPr codeName="Feuil1"/>
  <dimension ref="A1:D34"/>
  <sheetViews>
    <sheetView showGridLines="0" topLeftCell="A10" workbookViewId="0">
      <selection activeCell="A24" sqref="A24"/>
    </sheetView>
  </sheetViews>
  <sheetFormatPr baseColWidth="10" defaultRowHeight="15" x14ac:dyDescent="0.25"/>
  <cols>
    <col min="1" max="1" width="19.28515625" bestFit="1" customWidth="1"/>
    <col min="2" max="2" width="14.28515625" customWidth="1"/>
    <col min="4" max="4" width="12.42578125" customWidth="1"/>
  </cols>
  <sheetData>
    <row r="1" spans="1:4" x14ac:dyDescent="0.25">
      <c r="A1" t="s">
        <v>29</v>
      </c>
      <c r="B1" t="s">
        <v>0</v>
      </c>
      <c r="C1" t="s">
        <v>28</v>
      </c>
      <c r="D1" t="s">
        <v>27</v>
      </c>
    </row>
    <row r="2" spans="1:4" x14ac:dyDescent="0.25">
      <c r="A2" t="s">
        <v>50</v>
      </c>
      <c r="B2" t="s">
        <v>1</v>
      </c>
      <c r="C2" t="s">
        <v>18</v>
      </c>
      <c r="D2">
        <v>40</v>
      </c>
    </row>
    <row r="3" spans="1:4" x14ac:dyDescent="0.25">
      <c r="A3" t="s">
        <v>47</v>
      </c>
      <c r="B3" t="s">
        <v>1</v>
      </c>
      <c r="C3" t="s">
        <v>18</v>
      </c>
      <c r="D3">
        <v>40</v>
      </c>
    </row>
    <row r="4" spans="1:4" x14ac:dyDescent="0.25">
      <c r="A4" t="s">
        <v>48</v>
      </c>
      <c r="B4" t="s">
        <v>2</v>
      </c>
      <c r="C4" t="s">
        <v>25</v>
      </c>
      <c r="D4">
        <v>30</v>
      </c>
    </row>
    <row r="5" spans="1:4" x14ac:dyDescent="0.25">
      <c r="A5" t="s">
        <v>50</v>
      </c>
      <c r="B5" t="s">
        <v>2</v>
      </c>
      <c r="C5" t="s">
        <v>25</v>
      </c>
      <c r="D5">
        <v>40</v>
      </c>
    </row>
    <row r="6" spans="1:4" x14ac:dyDescent="0.25">
      <c r="A6" t="s">
        <v>47</v>
      </c>
      <c r="B6" t="s">
        <v>2</v>
      </c>
      <c r="C6" t="s">
        <v>25</v>
      </c>
      <c r="D6">
        <v>40</v>
      </c>
    </row>
    <row r="7" spans="1:4" x14ac:dyDescent="0.25">
      <c r="A7" t="s">
        <v>50</v>
      </c>
      <c r="B7" t="s">
        <v>3</v>
      </c>
      <c r="C7" t="s">
        <v>16</v>
      </c>
      <c r="D7">
        <v>40</v>
      </c>
    </row>
    <row r="8" spans="1:4" x14ac:dyDescent="0.25">
      <c r="A8" t="s">
        <v>47</v>
      </c>
      <c r="B8" t="s">
        <v>3</v>
      </c>
      <c r="C8" t="s">
        <v>16</v>
      </c>
      <c r="D8">
        <v>40</v>
      </c>
    </row>
    <row r="9" spans="1:4" x14ac:dyDescent="0.25">
      <c r="A9" t="s">
        <v>50</v>
      </c>
      <c r="B9" t="s">
        <v>4</v>
      </c>
      <c r="C9" t="s">
        <v>17</v>
      </c>
      <c r="D9">
        <v>40</v>
      </c>
    </row>
    <row r="10" spans="1:4" x14ac:dyDescent="0.25">
      <c r="A10" t="s">
        <v>47</v>
      </c>
      <c r="B10" t="s">
        <v>4</v>
      </c>
      <c r="C10" t="s">
        <v>17</v>
      </c>
      <c r="D10">
        <v>40</v>
      </c>
    </row>
    <row r="11" spans="1:4" x14ac:dyDescent="0.25">
      <c r="A11" t="s">
        <v>51</v>
      </c>
      <c r="B11" t="s">
        <v>13</v>
      </c>
      <c r="C11" t="s">
        <v>19</v>
      </c>
      <c r="D11">
        <v>30</v>
      </c>
    </row>
    <row r="12" spans="1:4" x14ac:dyDescent="0.25">
      <c r="A12" t="s">
        <v>50</v>
      </c>
      <c r="B12" t="s">
        <v>13</v>
      </c>
      <c r="C12" t="s">
        <v>19</v>
      </c>
      <c r="D12">
        <v>40</v>
      </c>
    </row>
    <row r="13" spans="1:4" x14ac:dyDescent="0.25">
      <c r="A13" t="s">
        <v>47</v>
      </c>
      <c r="B13" t="s">
        <v>13</v>
      </c>
      <c r="C13" t="s">
        <v>19</v>
      </c>
      <c r="D13">
        <v>40</v>
      </c>
    </row>
    <row r="14" spans="1:4" x14ac:dyDescent="0.25">
      <c r="A14" t="s">
        <v>51</v>
      </c>
      <c r="B14" t="s">
        <v>14</v>
      </c>
      <c r="C14" t="s">
        <v>20</v>
      </c>
      <c r="D14">
        <v>30</v>
      </c>
    </row>
    <row r="15" spans="1:4" x14ac:dyDescent="0.25">
      <c r="A15" t="s">
        <v>50</v>
      </c>
      <c r="B15" t="s">
        <v>14</v>
      </c>
      <c r="C15" t="s">
        <v>20</v>
      </c>
      <c r="D15">
        <v>40</v>
      </c>
    </row>
    <row r="16" spans="1:4" x14ac:dyDescent="0.25">
      <c r="A16" t="s">
        <v>47</v>
      </c>
      <c r="B16" t="s">
        <v>14</v>
      </c>
      <c r="C16" t="s">
        <v>20</v>
      </c>
      <c r="D16">
        <v>40</v>
      </c>
    </row>
    <row r="17" spans="1:4" x14ac:dyDescent="0.25">
      <c r="A17" t="s">
        <v>48</v>
      </c>
      <c r="B17" t="s">
        <v>15</v>
      </c>
      <c r="C17" t="s">
        <v>21</v>
      </c>
      <c r="D17">
        <v>30</v>
      </c>
    </row>
    <row r="18" spans="1:4" x14ac:dyDescent="0.25">
      <c r="A18" t="s">
        <v>50</v>
      </c>
      <c r="B18" t="s">
        <v>15</v>
      </c>
      <c r="C18" t="s">
        <v>21</v>
      </c>
      <c r="D18">
        <v>40</v>
      </c>
    </row>
    <row r="19" spans="1:4" x14ac:dyDescent="0.25">
      <c r="A19" t="s">
        <v>47</v>
      </c>
      <c r="B19" t="s">
        <v>15</v>
      </c>
      <c r="C19" t="s">
        <v>21</v>
      </c>
      <c r="D19">
        <v>40</v>
      </c>
    </row>
    <row r="20" spans="1:4" x14ac:dyDescent="0.25">
      <c r="A20" t="s">
        <v>48</v>
      </c>
      <c r="B20" t="s">
        <v>11</v>
      </c>
      <c r="C20" t="s">
        <v>24</v>
      </c>
      <c r="D20">
        <v>30</v>
      </c>
    </row>
    <row r="21" spans="1:4" x14ac:dyDescent="0.25">
      <c r="A21" t="s">
        <v>50</v>
      </c>
      <c r="B21" t="s">
        <v>11</v>
      </c>
      <c r="C21" t="s">
        <v>24</v>
      </c>
      <c r="D21">
        <v>40</v>
      </c>
    </row>
    <row r="22" spans="1:4" x14ac:dyDescent="0.25">
      <c r="A22" t="s">
        <v>47</v>
      </c>
      <c r="B22" t="s">
        <v>11</v>
      </c>
      <c r="C22" t="s">
        <v>24</v>
      </c>
      <c r="D22">
        <v>40</v>
      </c>
    </row>
    <row r="23" spans="1:4" x14ac:dyDescent="0.25">
      <c r="A23" t="s">
        <v>51</v>
      </c>
      <c r="B23" t="s">
        <v>12</v>
      </c>
      <c r="C23" t="s">
        <v>22</v>
      </c>
      <c r="D23">
        <v>40</v>
      </c>
    </row>
    <row r="24" spans="1:4" x14ac:dyDescent="0.25">
      <c r="A24" t="s">
        <v>50</v>
      </c>
      <c r="B24" t="s">
        <v>12</v>
      </c>
      <c r="C24" t="s">
        <v>22</v>
      </c>
      <c r="D24">
        <v>40</v>
      </c>
    </row>
    <row r="25" spans="1:4" x14ac:dyDescent="0.25">
      <c r="A25" t="s">
        <v>48</v>
      </c>
      <c r="B25" t="s">
        <v>10</v>
      </c>
      <c r="C25" t="s">
        <v>23</v>
      </c>
      <c r="D25">
        <v>30</v>
      </c>
    </row>
    <row r="26" spans="1:4" x14ac:dyDescent="0.25">
      <c r="A26" t="s">
        <v>50</v>
      </c>
      <c r="B26" t="s">
        <v>10</v>
      </c>
      <c r="C26" t="s">
        <v>23</v>
      </c>
      <c r="D26">
        <v>40</v>
      </c>
    </row>
    <row r="27" spans="1:4" x14ac:dyDescent="0.25">
      <c r="A27" t="s">
        <v>47</v>
      </c>
      <c r="B27" t="s">
        <v>10</v>
      </c>
      <c r="C27" t="s">
        <v>23</v>
      </c>
      <c r="D27">
        <v>40</v>
      </c>
    </row>
    <row r="28" spans="1:4" x14ac:dyDescent="0.25">
      <c r="A28" t="s">
        <v>26</v>
      </c>
      <c r="B28" t="s">
        <v>10</v>
      </c>
      <c r="C28" t="s">
        <v>23</v>
      </c>
      <c r="D28">
        <v>40</v>
      </c>
    </row>
    <row r="29" spans="1:4" x14ac:dyDescent="0.25">
      <c r="A29" t="s">
        <v>48</v>
      </c>
      <c r="B29" t="s">
        <v>46</v>
      </c>
      <c r="C29" t="s">
        <v>45</v>
      </c>
      <c r="D29">
        <v>30</v>
      </c>
    </row>
    <row r="30" spans="1:4" x14ac:dyDescent="0.25">
      <c r="A30" t="s">
        <v>50</v>
      </c>
      <c r="B30" t="s">
        <v>46</v>
      </c>
      <c r="C30" t="s">
        <v>45</v>
      </c>
      <c r="D30">
        <v>40</v>
      </c>
    </row>
    <row r="31" spans="1:4" x14ac:dyDescent="0.25">
      <c r="A31" t="s">
        <v>47</v>
      </c>
      <c r="B31" t="s">
        <v>46</v>
      </c>
      <c r="C31" t="s">
        <v>45</v>
      </c>
      <c r="D31">
        <v>40</v>
      </c>
    </row>
    <row r="32" spans="1:4" x14ac:dyDescent="0.25">
      <c r="A32" t="s">
        <v>49</v>
      </c>
      <c r="B32" t="s">
        <v>9</v>
      </c>
      <c r="C32" t="s">
        <v>21</v>
      </c>
      <c r="D32">
        <v>30</v>
      </c>
    </row>
    <row r="33" spans="1:4" x14ac:dyDescent="0.25">
      <c r="A33" t="s">
        <v>50</v>
      </c>
      <c r="B33" t="s">
        <v>9</v>
      </c>
      <c r="C33" t="s">
        <v>21</v>
      </c>
      <c r="D33">
        <v>40</v>
      </c>
    </row>
    <row r="34" spans="1:4" x14ac:dyDescent="0.25">
      <c r="A34" t="s">
        <v>47</v>
      </c>
      <c r="B34" t="s">
        <v>9</v>
      </c>
      <c r="C34" t="s">
        <v>21</v>
      </c>
      <c r="D34">
        <v>40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D8EF-E6E8-485E-8CF3-5D0205284C5B}">
  <sheetPr codeName="Feuil2"/>
  <dimension ref="A1:D12"/>
  <sheetViews>
    <sheetView showGridLines="0" tabSelected="1" workbookViewId="0">
      <selection activeCell="F6" sqref="F6"/>
    </sheetView>
  </sheetViews>
  <sheetFormatPr baseColWidth="10" defaultRowHeight="15" x14ac:dyDescent="0.25"/>
  <cols>
    <col min="1" max="1" width="20.140625" bestFit="1" customWidth="1"/>
    <col min="2" max="4" width="15.7109375" customWidth="1"/>
  </cols>
  <sheetData>
    <row r="1" spans="1:4" ht="18.75" x14ac:dyDescent="0.3">
      <c r="A1" s="6" t="s">
        <v>65</v>
      </c>
    </row>
    <row r="2" spans="1:4" x14ac:dyDescent="0.25">
      <c r="A2" s="7" t="str">
        <f ca="1">UPPER("Situation au "&amp;TEXT(TODAY(),"jjjj jj mmmm aaaa"))</f>
        <v>SITUATION AU MARDI 01 SEPTEMBRE 2020</v>
      </c>
    </row>
    <row r="4" spans="1:4" x14ac:dyDescent="0.25">
      <c r="A4" s="3" t="s">
        <v>28</v>
      </c>
      <c r="B4" t="s">
        <v>25</v>
      </c>
    </row>
    <row r="5" spans="1:4" x14ac:dyDescent="0.25">
      <c r="A5" s="5" t="str">
        <f>IFERROR("IDENTIFCATION : "&amp;INDEX(IMPAYES[IDENTIFIANT],MATCH(Avis!B4,IMPAYES[NOM],0)),"")</f>
        <v>IDENTIFCATION : MP009</v>
      </c>
    </row>
    <row r="6" spans="1:4" x14ac:dyDescent="0.25">
      <c r="A6" s="3" t="s">
        <v>55</v>
      </c>
      <c r="C6" s="3" t="s">
        <v>60</v>
      </c>
    </row>
    <row r="7" spans="1:4" x14ac:dyDescent="0.25">
      <c r="A7" s="3" t="s">
        <v>61</v>
      </c>
      <c r="B7" s="3" t="s">
        <v>53</v>
      </c>
      <c r="C7" t="s">
        <v>62</v>
      </c>
      <c r="D7" t="s">
        <v>63</v>
      </c>
    </row>
    <row r="8" spans="1:4" x14ac:dyDescent="0.25">
      <c r="A8" t="s">
        <v>56</v>
      </c>
      <c r="B8" t="s">
        <v>64</v>
      </c>
      <c r="C8" s="4"/>
      <c r="D8" s="4">
        <v>30</v>
      </c>
    </row>
    <row r="9" spans="1:4" x14ac:dyDescent="0.25">
      <c r="A9" t="s">
        <v>57</v>
      </c>
      <c r="B9" t="s">
        <v>44</v>
      </c>
      <c r="C9" s="4">
        <v>30</v>
      </c>
      <c r="D9" s="4"/>
    </row>
    <row r="10" spans="1:4" x14ac:dyDescent="0.25">
      <c r="A10" t="s">
        <v>58</v>
      </c>
      <c r="B10" t="s">
        <v>64</v>
      </c>
      <c r="C10" s="4"/>
      <c r="D10" s="4">
        <v>40</v>
      </c>
    </row>
    <row r="11" spans="1:4" x14ac:dyDescent="0.25">
      <c r="A11" t="s">
        <v>59</v>
      </c>
      <c r="B11" t="s">
        <v>64</v>
      </c>
      <c r="C11" s="4"/>
      <c r="D11" s="4">
        <v>40</v>
      </c>
    </row>
    <row r="12" spans="1:4" x14ac:dyDescent="0.25">
      <c r="A12" t="s">
        <v>54</v>
      </c>
      <c r="C12" s="4">
        <v>30</v>
      </c>
      <c r="D12" s="4">
        <v>110</v>
      </c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PDFs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1DC962-9588-4973-BAAB-4A2CD7960B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Cotisations</vt:lpstr>
      <vt:lpstr>Impayés</vt:lpstr>
      <vt:lpstr>Avis</vt:lpstr>
      <vt:lpstr>Avis!Zone_d_impression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Jean-Eric</cp:lastModifiedBy>
  <cp:lastPrinted>2020-09-01T06:22:39Z</cp:lastPrinted>
  <dcterms:created xsi:type="dcterms:W3CDTF">2020-08-30T12:33:04Z</dcterms:created>
  <dcterms:modified xsi:type="dcterms:W3CDTF">2020-09-01T06:23:28Z</dcterms:modified>
</cp:coreProperties>
</file>