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5A3863B-011C-484B-AB60-36E6ABCA99F5}" xr6:coauthVersionLast="45" xr6:coauthVersionMax="45" xr10:uidLastSave="{00000000-0000-0000-0000-000000000000}"/>
  <bookViews>
    <workbookView xWindow="-120" yWindow="-120" windowWidth="24240" windowHeight="13740" xr2:uid="{10EB8125-DCE2-46F2-9DAE-B9323E2F55B7}"/>
  </bookViews>
  <sheets>
    <sheet name="Sheet1" sheetId="1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2D46B5D-F7A3-42AF-B47F-F2AF5B9553C0}" keepAlive="1" name="Query - balance_comptable" description="Connection to the 'balance_comptable' query in the workbook." type="5" refreshedVersion="0" background="1">
    <dbPr connection="Provider=Microsoft.Mashup.OleDb.1;Data Source=$Workbook$;Location=balance_comptable;Extended Properties=&quot;&quot;" command="SELECT * FROM [balance_comptable]"/>
  </connection>
  <connection id="2" xr16:uid="{1BDC2EE8-E137-42B6-B54C-02ABBB67EDD4}" keepAlive="1" name="Query - correspondance_lignes_numero_compte" description="Connection to the 'correspondance_lignes_numero_compte' query in the workbook." type="5" refreshedVersion="0" background="1">
    <dbPr connection="Provider=Microsoft.Mashup.OleDb.1;Data Source=$Workbook$;Location=correspondance_lignes_numero_compte;Extended Properties=&quot;&quot;" command="SELECT * FROM [correspondance_lignes_numero_compte]"/>
  </connection>
  <connection id="3" xr16:uid="{AD42EFA0-B876-4F3A-83B4-D42EC29DF782}" keepAlive="1" name="Query - Final" description="Connection to the 'Final' query in the workbook." type="5" refreshedVersion="6" background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<sst xmlns="http://schemas.openxmlformats.org/spreadsheetml/2006/main" count="31" uniqueCount="20">
  <si>
    <t>Lignes de coût</t>
  </si>
  <si>
    <t>Achats</t>
  </si>
  <si>
    <t>Frais de transport</t>
  </si>
  <si>
    <t>Coût matériel</t>
  </si>
  <si>
    <t>N° compte</t>
  </si>
  <si>
    <t>Libellé de compte</t>
  </si>
  <si>
    <t>Montant</t>
  </si>
  <si>
    <t>Achat Poubelles</t>
  </si>
  <si>
    <t>Achat Négoce</t>
  </si>
  <si>
    <t>Achat Autres</t>
  </si>
  <si>
    <t>Entretien matériel</t>
  </si>
  <si>
    <t>Transport</t>
  </si>
  <si>
    <t>correspondance_lignes_numero_compte</t>
  </si>
  <si>
    <t>Grand Total</t>
  </si>
  <si>
    <t>Achats Total</t>
  </si>
  <si>
    <t>Coût matériel Total</t>
  </si>
  <si>
    <t>Frais de transport Total</t>
  </si>
  <si>
    <t>Σ Montant</t>
  </si>
  <si>
    <t>TCD_1</t>
  </si>
  <si>
    <t>balance_comptable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</si>
</sst>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_ ;[Red]\-#,##0\ ;"/>
  </numFmts>
  <fonts count="2" x14ac:knownFonts="1">
    <font>
      <sz val="10"/>
      <color theme="1"/>
      <name val="Frutiger LT Com 55 Roman"/>
      <family val="2"/>
    </font>
    <font>
      <b/>
      <sz val="10"/>
      <color rgb="FF0070C0"/>
      <name val="Frutiger LT Com 55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3">
    <dxf>
      <numFmt numFmtId="164" formatCode="#,##0_ ;[Red]\-#,##0\ ;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A65C2EBE-C0BE-4D74-B1A7-01C3E692A798}">
      <tableStyleElement type="wholeTable" dxfId="2"/>
      <tableStyleElement type="header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31.213284606485" backgroundQuery="1" createdVersion="6" refreshedVersion="6" minRefreshableVersion="3" recordCount="5" xr:uid="{3DB411EE-AF57-4A7D-83AF-412AFF7E07F8}">
  <cacheSource type="external" connectionId="3"/>
  <cacheFields count="4">
    <cacheField name="N° compte" numFmtId="0">
      <sharedItems containsSemiMixedTypes="0" containsString="0" containsNumber="1" containsInteger="1" minValue="601000" maxValue="615000" count="5">
        <n v="601000"/>
        <n v="601001"/>
        <n v="601002"/>
        <n v="615000"/>
        <n v="608100"/>
      </sharedItems>
    </cacheField>
    <cacheField name="Lignes de coût" numFmtId="0">
      <sharedItems count="3">
        <s v="Achats"/>
        <s v="Coût matériel"/>
        <s v="Frais de transport"/>
      </sharedItems>
    </cacheField>
    <cacheField name="Libellé de compte" numFmtId="0">
      <sharedItems count="5">
        <s v="Achat Poubelles"/>
        <s v="Achat Négoce"/>
        <s v="Achat Autres"/>
        <s v="Entretien matériel"/>
        <s v="Transport"/>
      </sharedItems>
    </cacheField>
    <cacheField name="Montant" numFmtId="0">
      <sharedItems containsSemiMixedTypes="0" containsString="0" containsNumber="1" containsInteger="1" minValue="280" maxValue="600" count="5">
        <n v="500"/>
        <n v="320"/>
        <n v="280"/>
        <n v="548"/>
        <n v="6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x v="0"/>
    <x v="0"/>
  </r>
  <r>
    <x v="1"/>
    <x v="0"/>
    <x v="1"/>
    <x v="1"/>
  </r>
  <r>
    <x v="2"/>
    <x v="0"/>
    <x v="2"/>
    <x v="2"/>
  </r>
  <r>
    <x v="3"/>
    <x v="1"/>
    <x v="3"/>
    <x v="3"/>
  </r>
  <r>
    <x v="4"/>
    <x v="2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053FEA-EE4E-4E44-AD04-8C2BD6F55336}" name="TCD_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 fieldListSortAscending="1">
  <location ref="B11:E20" firstHeaderRow="1" firstDataRow="1" firstDataCol="3"/>
  <pivotFields count="4">
    <pivotField axis="axisRow" compact="0" outline="0" showAll="0" defaultSubtotal="0">
      <items count="5">
        <item x="0"/>
        <item x="1"/>
        <item x="2"/>
        <item x="4"/>
        <item x="3"/>
      </items>
    </pivotField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5">
        <item x="2"/>
        <item x="1"/>
        <item x="0"/>
        <item x="3"/>
        <item x="4"/>
      </items>
    </pivotField>
    <pivotField dataField="1" compact="0" outline="0" showAll="0" defaultSubtotal="0"/>
  </pivotFields>
  <rowFields count="3">
    <field x="1"/>
    <field x="2"/>
    <field x="0"/>
  </rowFields>
  <rowItems count="9">
    <i>
      <x/>
      <x/>
      <x v="2"/>
    </i>
    <i r="1">
      <x v="1"/>
      <x v="1"/>
    </i>
    <i r="1">
      <x v="2"/>
      <x/>
    </i>
    <i t="default">
      <x/>
    </i>
    <i>
      <x v="1"/>
      <x v="3"/>
      <x v="4"/>
    </i>
    <i t="default">
      <x v="1"/>
    </i>
    <i>
      <x v="2"/>
      <x v="4"/>
      <x v="3"/>
    </i>
    <i t="default">
      <x v="2"/>
    </i>
    <i t="grand">
      <x/>
    </i>
  </rowItems>
  <colItems count="1">
    <i/>
  </colItems>
  <dataFields count="1">
    <dataField name="Σ Montant" fld="3" baseField="0" baseItem="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8A6727-2E24-476D-9D52-8E72172DB13D}" name="balance_comptable" displayName="balance_comptable" ref="B3:D8" totalsRowShown="0">
  <autoFilter ref="B3:D8" xr:uid="{6A0927A8-F5FD-45AB-8F94-60FDF6CBAF67}">
    <filterColumn colId="0" hiddenButton="1"/>
    <filterColumn colId="1" hiddenButton="1"/>
    <filterColumn colId="2" hiddenButton="1"/>
  </autoFilter>
  <tableColumns count="3">
    <tableColumn id="1" xr3:uid="{151DD24F-8272-4D76-A1F7-FD97473F2396}" name="N° compte"/>
    <tableColumn id="2" xr3:uid="{AF30D294-09CE-400F-80E1-AD1D3BBFE693}" name="Libellé de compte"/>
    <tableColumn id="3" xr3:uid="{0F8F57C7-BC59-4868-B2F2-CBC1B5FCDC3D}" name="Montant" dataDxfId="0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24B019B-497C-410E-A6B4-145AF114A2A4}" name="correspondance_lignes_numero_compte" displayName="correspondance_lignes_numero_compte" ref="F3:G8" totalsRowShown="0">
  <autoFilter ref="F3:G8" xr:uid="{8525C1DB-531A-47F6-9C26-687CE1FCF6BE}">
    <filterColumn colId="0" hiddenButton="1"/>
    <filterColumn colId="1" hiddenButton="1"/>
  </autoFilter>
  <tableColumns count="2">
    <tableColumn id="1" xr3:uid="{35BBEADA-547A-4AD4-9848-0E3BC7330B03}" name="Lignes de coût"/>
    <tableColumn id="2" xr3:uid="{EDCF8320-C2B5-43A8-A725-AE5E9CFBDE42}" name="N° compte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5F1EA-7D84-4B0E-9288-961DC8BE3BAB}">
  <dimension ref="B1:G20"/>
  <sheetViews>
    <sheetView showGridLines="0" tabSelected="1" workbookViewId="0">
      <selection activeCell="F26" sqref="F26"/>
    </sheetView>
  </sheetViews>
  <sheetFormatPr defaultRowHeight="12.75" x14ac:dyDescent="0.2"/>
  <cols>
    <col min="2" max="2" width="24.5703125" bestFit="1" customWidth="1"/>
    <col min="3" max="3" width="18.42578125" bestFit="1" customWidth="1"/>
    <col min="4" max="4" width="10.7109375" customWidth="1"/>
    <col min="5" max="5" width="10" bestFit="1" customWidth="1"/>
    <col min="6" max="6" width="17.7109375" bestFit="1" customWidth="1"/>
    <col min="7" max="7" width="13.28515625" bestFit="1" customWidth="1"/>
  </cols>
  <sheetData>
    <row r="1" spans="2:7" s="1" customFormat="1" x14ac:dyDescent="0.2"/>
    <row r="2" spans="2:7" x14ac:dyDescent="0.2">
      <c r="B2" s="3" t="s">
        <v>19</v>
      </c>
      <c r="F2" s="3" t="s">
        <v>12</v>
      </c>
    </row>
    <row r="3" spans="2:7" x14ac:dyDescent="0.2">
      <c r="B3" t="s">
        <v>4</v>
      </c>
      <c r="C3" t="s">
        <v>5</v>
      </c>
      <c r="D3" t="s">
        <v>6</v>
      </c>
      <c r="F3" t="s">
        <v>0</v>
      </c>
      <c r="G3" t="s">
        <v>4</v>
      </c>
    </row>
    <row r="4" spans="2:7" x14ac:dyDescent="0.2">
      <c r="B4">
        <v>601000</v>
      </c>
      <c r="C4" t="s">
        <v>7</v>
      </c>
      <c r="D4" s="2">
        <v>500</v>
      </c>
      <c r="F4" t="s">
        <v>1</v>
      </c>
      <c r="G4">
        <v>601000</v>
      </c>
    </row>
    <row r="5" spans="2:7" x14ac:dyDescent="0.2">
      <c r="B5">
        <v>601001</v>
      </c>
      <c r="C5" t="s">
        <v>8</v>
      </c>
      <c r="D5" s="2">
        <v>320</v>
      </c>
      <c r="F5" t="s">
        <v>1</v>
      </c>
      <c r="G5">
        <v>601001</v>
      </c>
    </row>
    <row r="6" spans="2:7" x14ac:dyDescent="0.2">
      <c r="B6">
        <v>601002</v>
      </c>
      <c r="C6" t="s">
        <v>9</v>
      </c>
      <c r="D6" s="2">
        <v>280</v>
      </c>
      <c r="F6" t="s">
        <v>1</v>
      </c>
      <c r="G6">
        <v>601002</v>
      </c>
    </row>
    <row r="7" spans="2:7" x14ac:dyDescent="0.2">
      <c r="B7">
        <v>615000</v>
      </c>
      <c r="C7" t="s">
        <v>10</v>
      </c>
      <c r="D7" s="2">
        <v>548</v>
      </c>
      <c r="F7" t="s">
        <v>3</v>
      </c>
      <c r="G7">
        <v>615000</v>
      </c>
    </row>
    <row r="8" spans="2:7" x14ac:dyDescent="0.2">
      <c r="B8">
        <v>608100</v>
      </c>
      <c r="C8" t="s">
        <v>11</v>
      </c>
      <c r="D8" s="2">
        <v>600</v>
      </c>
      <c r="F8" t="s">
        <v>2</v>
      </c>
      <c r="G8">
        <v>608100</v>
      </c>
    </row>
    <row r="10" spans="2:7" x14ac:dyDescent="0.2">
      <c r="B10" s="3" t="s">
        <v>18</v>
      </c>
    </row>
    <row r="11" spans="2:7" x14ac:dyDescent="0.2">
      <c r="E11" t="s">
        <v>17</v>
      </c>
    </row>
    <row r="12" spans="2:7" x14ac:dyDescent="0.2">
      <c r="B12" s="1" t="s">
        <v>1</v>
      </c>
      <c r="C12" s="1" t="s">
        <v>9</v>
      </c>
      <c r="D12" s="1">
        <v>601002</v>
      </c>
      <c r="E12" s="2">
        <v>280</v>
      </c>
    </row>
    <row r="13" spans="2:7" x14ac:dyDescent="0.2">
      <c r="C13" s="1" t="s">
        <v>8</v>
      </c>
      <c r="D13" s="1">
        <v>601001</v>
      </c>
      <c r="E13" s="2">
        <v>320</v>
      </c>
    </row>
    <row r="14" spans="2:7" x14ac:dyDescent="0.2">
      <c r="C14" s="1" t="s">
        <v>7</v>
      </c>
      <c r="D14" s="1">
        <v>601000</v>
      </c>
      <c r="E14" s="2">
        <v>500</v>
      </c>
    </row>
    <row r="15" spans="2:7" x14ac:dyDescent="0.2">
      <c r="B15" s="1" t="s">
        <v>14</v>
      </c>
      <c r="C15" s="1"/>
      <c r="D15" s="1"/>
      <c r="E15" s="2">
        <v>1100</v>
      </c>
    </row>
    <row r="16" spans="2:7" x14ac:dyDescent="0.2">
      <c r="B16" s="1" t="s">
        <v>3</v>
      </c>
      <c r="C16" s="1" t="s">
        <v>10</v>
      </c>
      <c r="D16" s="1">
        <v>615000</v>
      </c>
      <c r="E16" s="2">
        <v>548</v>
      </c>
    </row>
    <row r="17" spans="2:5" x14ac:dyDescent="0.2">
      <c r="B17" s="1" t="s">
        <v>15</v>
      </c>
      <c r="C17" s="1"/>
      <c r="D17" s="1"/>
      <c r="E17" s="2">
        <v>548</v>
      </c>
    </row>
    <row r="18" spans="2:5" x14ac:dyDescent="0.2">
      <c r="B18" s="1" t="s">
        <v>2</v>
      </c>
      <c r="C18" s="1" t="s">
        <v>11</v>
      </c>
      <c r="D18" s="1">
        <v>608100</v>
      </c>
      <c r="E18" s="2">
        <v>600</v>
      </c>
    </row>
    <row r="19" spans="2:5" x14ac:dyDescent="0.2">
      <c r="B19" s="1" t="s">
        <v>16</v>
      </c>
      <c r="C19" s="1"/>
      <c r="D19" s="1"/>
      <c r="E19" s="2">
        <v>600</v>
      </c>
    </row>
    <row r="20" spans="2:5" x14ac:dyDescent="0.2">
      <c r="B20" s="1" t="s">
        <v>13</v>
      </c>
      <c r="E20" s="2">
        <v>2248</v>
      </c>
    </row>
  </sheetData>
  <pageMargins left="0.7" right="0.7" top="0.75" bottom="0.75" header="0.3" footer="0.3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98B482F-1A2A-4E69-BC22-A543D298C3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2020-07-19T02:52:52Z</dcterms:created>
  <dcterms:modified xsi:type="dcterms:W3CDTF">2020-07-19T03:23:42Z</dcterms:modified>
</cp:coreProperties>
</file>