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L5" i="1" l="1"/>
  <c r="F12" i="1" s="1"/>
  <c r="C12" i="1" a="1"/>
  <c r="C12" i="1" s="1"/>
  <c r="L2" i="1"/>
  <c r="D15" i="1" l="1"/>
  <c r="D13" i="1"/>
  <c r="C15" i="1"/>
  <c r="C13" i="1"/>
  <c r="D16" i="1"/>
  <c r="D14" i="1"/>
  <c r="D12" i="1"/>
  <c r="C16" i="1"/>
  <c r="C14" i="1"/>
</calcChain>
</file>

<file path=xl/sharedStrings.xml><?xml version="1.0" encoding="utf-8"?>
<sst xmlns="http://schemas.openxmlformats.org/spreadsheetml/2006/main" count="11" uniqueCount="11">
  <si>
    <t>Date</t>
  </si>
  <si>
    <t>Completion %</t>
  </si>
  <si>
    <t># Reste à migrer</t>
  </si>
  <si>
    <t># Total migré</t>
  </si>
  <si>
    <t># Total à migrer</t>
  </si>
  <si>
    <t>$L2 : =TENDANCE(B2:J2;B5:J5;L5)</t>
  </si>
  <si>
    <t>x</t>
  </si>
  <si>
    <t>b</t>
  </si>
  <si>
    <t>y=ax+b</t>
  </si>
  <si>
    <t>r2</t>
  </si>
  <si>
    <t>$F12 : =L5*C12+D12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</si>
</sst>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i/>
      <sz val="11"/>
      <color rgb="FF7F7F7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NumberFormat="1" applyFont="1" applyFill="1" applyBorder="1" applyAlignment="1" applyProtection="1"/>
    <xf numFmtId="14" fontId="1" fillId="0" borderId="0" xfId="0" applyNumberFormat="1" applyFont="1" applyFill="1" applyBorder="1" applyAlignment="1" applyProtection="1"/>
    <xf numFmtId="3" fontId="1" fillId="0" borderId="0" xfId="0" applyNumberFormat="1" applyFont="1" applyFill="1" applyBorder="1" applyAlignment="1" applyProtection="1"/>
    <xf numFmtId="3" fontId="0" fillId="0" borderId="0" xfId="0" applyNumberFormat="1"/>
    <xf numFmtId="14" fontId="0" fillId="0" borderId="0" xfId="0" applyNumberFormat="1"/>
    <xf numFmtId="0" fontId="2" fillId="0" borderId="0" xfId="1" applyAlignment="1">
      <alignment horizontal="left" indent="1"/>
    </xf>
    <xf numFmtId="3" fontId="3" fillId="0" borderId="0" xfId="0" applyNumberFormat="1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showGridLines="0" tabSelected="1" workbookViewId="0">
      <selection activeCell="L5" sqref="L5"/>
    </sheetView>
  </sheetViews>
  <sheetFormatPr baseColWidth="10" defaultRowHeight="15" x14ac:dyDescent="0.25"/>
  <cols>
    <col min="1" max="1" width="15.140625" bestFit="1" customWidth="1"/>
    <col min="2" max="2" width="10.85546875" bestFit="1" customWidth="1"/>
    <col min="3" max="3" width="12.140625" bestFit="1" customWidth="1"/>
    <col min="4" max="4" width="12.7109375" bestFit="1" customWidth="1"/>
    <col min="5" max="6" width="11.140625" bestFit="1" customWidth="1"/>
    <col min="7" max="7" width="11.28515625" customWidth="1"/>
    <col min="8" max="8" width="10.85546875" bestFit="1" customWidth="1"/>
    <col min="9" max="9" width="12" bestFit="1" customWidth="1"/>
    <col min="10" max="10" width="10.85546875" bestFit="1" customWidth="1"/>
    <col min="11" max="11" width="12" bestFit="1" customWidth="1"/>
    <col min="12" max="12" width="10.85546875" bestFit="1" customWidth="1"/>
    <col min="13" max="13" width="31.42578125" bestFit="1" customWidth="1"/>
  </cols>
  <sheetData>
    <row r="1" spans="1:13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</row>
    <row r="2" spans="1:13" x14ac:dyDescent="0.25">
      <c r="A2" s="1" t="s">
        <v>0</v>
      </c>
      <c r="B2" s="2">
        <v>42855</v>
      </c>
      <c r="C2" s="2">
        <v>42856</v>
      </c>
      <c r="D2" s="2">
        <v>42857</v>
      </c>
      <c r="E2" s="2">
        <v>42858</v>
      </c>
      <c r="F2" s="2">
        <v>42859</v>
      </c>
      <c r="G2" s="2">
        <v>42860</v>
      </c>
      <c r="H2" s="2">
        <v>42861</v>
      </c>
      <c r="I2" s="2">
        <v>42862</v>
      </c>
      <c r="J2" s="2">
        <v>42863</v>
      </c>
      <c r="L2" s="8">
        <f>TREND(B2:J2,B5:J5,L5)</f>
        <v>42866.284903655891</v>
      </c>
      <c r="M2" s="6" t="s">
        <v>5</v>
      </c>
    </row>
    <row r="3" spans="1:13" x14ac:dyDescent="0.25">
      <c r="A3" s="1" t="s">
        <v>1</v>
      </c>
      <c r="B3" s="1">
        <v>0</v>
      </c>
      <c r="C3" s="1">
        <v>6.64</v>
      </c>
      <c r="D3" s="1">
        <v>17.28</v>
      </c>
      <c r="E3" s="1">
        <v>26.79</v>
      </c>
      <c r="F3" s="1">
        <v>35.4</v>
      </c>
      <c r="G3" s="1">
        <v>44.78</v>
      </c>
      <c r="H3" s="1">
        <v>53.33</v>
      </c>
      <c r="I3" s="1">
        <v>61.79</v>
      </c>
      <c r="J3" s="1">
        <v>69.38</v>
      </c>
    </row>
    <row r="4" spans="1:13" x14ac:dyDescent="0.25">
      <c r="A4" s="1" t="s">
        <v>2</v>
      </c>
      <c r="B4" s="3">
        <v>169682343</v>
      </c>
      <c r="C4" s="3">
        <v>158059255</v>
      </c>
      <c r="D4" s="3">
        <v>139998852</v>
      </c>
      <c r="E4" s="3">
        <v>123853686</v>
      </c>
      <c r="F4" s="3">
        <v>109241951</v>
      </c>
      <c r="G4" s="3">
        <v>93331563</v>
      </c>
      <c r="H4" s="3">
        <v>78818743</v>
      </c>
      <c r="I4" s="3">
        <v>64462092</v>
      </c>
      <c r="J4" s="3">
        <v>51593752</v>
      </c>
    </row>
    <row r="5" spans="1:13" x14ac:dyDescent="0.25">
      <c r="A5" s="1" t="s">
        <v>3</v>
      </c>
      <c r="B5" s="1">
        <v>0</v>
      </c>
      <c r="C5" s="3">
        <v>11446309</v>
      </c>
      <c r="D5" s="3">
        <v>29504542</v>
      </c>
      <c r="E5" s="3">
        <v>45646318</v>
      </c>
      <c r="F5" s="3">
        <v>60258042</v>
      </c>
      <c r="G5" s="3">
        <v>76168423</v>
      </c>
      <c r="H5" s="3">
        <v>90681227</v>
      </c>
      <c r="I5" s="3">
        <v>105035003</v>
      </c>
      <c r="J5" s="3">
        <v>117903182</v>
      </c>
      <c r="L5" s="7">
        <f>J6</f>
        <v>169682343</v>
      </c>
    </row>
    <row r="6" spans="1:13" x14ac:dyDescent="0.25">
      <c r="A6" s="1" t="s">
        <v>4</v>
      </c>
      <c r="B6" s="3">
        <v>169682343</v>
      </c>
      <c r="C6" s="3">
        <v>169682343</v>
      </c>
      <c r="D6" s="3">
        <v>169682343</v>
      </c>
      <c r="E6" s="3">
        <v>169682343</v>
      </c>
      <c r="F6" s="3">
        <v>169682343</v>
      </c>
      <c r="G6" s="3">
        <v>169682343</v>
      </c>
      <c r="H6" s="3">
        <v>169682343</v>
      </c>
      <c r="I6" s="3">
        <v>169682343</v>
      </c>
      <c r="J6" s="3">
        <v>169682343</v>
      </c>
    </row>
    <row r="8" spans="1:13" x14ac:dyDescent="0.25">
      <c r="B8" s="2"/>
      <c r="C8" s="3"/>
      <c r="D8" s="3"/>
      <c r="E8" s="3"/>
      <c r="F8" s="3"/>
      <c r="G8" s="3"/>
      <c r="H8" s="3"/>
      <c r="I8" s="3"/>
      <c r="J8" s="3"/>
      <c r="K8" s="4"/>
      <c r="L8" s="4"/>
      <c r="M8" s="4"/>
    </row>
    <row r="9" spans="1:13" x14ac:dyDescent="0.25"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1" spans="1:13" x14ac:dyDescent="0.25">
      <c r="C11" s="9" t="s">
        <v>6</v>
      </c>
      <c r="D11" s="9" t="s">
        <v>7</v>
      </c>
      <c r="F11" s="9" t="s">
        <v>8</v>
      </c>
      <c r="J11" s="4"/>
    </row>
    <row r="12" spans="1:13" x14ac:dyDescent="0.25">
      <c r="C12" s="9">
        <f t="array" ref="C12:D16">LINEST(B2:J2,B5:J5,TRUE,TRUE)</f>
        <v>6.6193096996788829E-8</v>
      </c>
      <c r="D12" s="9">
        <v>42855.053103867052</v>
      </c>
      <c r="F12" s="10">
        <f>L5*C12+D12</f>
        <v>42866.284903655891</v>
      </c>
      <c r="G12" s="6" t="s">
        <v>10</v>
      </c>
      <c r="K12" s="5"/>
    </row>
    <row r="13" spans="1:13" x14ac:dyDescent="0.25">
      <c r="C13">
        <v>9.0504975954175813E-10</v>
      </c>
      <c r="D13">
        <v>6.4474433027218794E-2</v>
      </c>
    </row>
    <row r="14" spans="1:13" x14ac:dyDescent="0.25">
      <c r="B14" s="9" t="s">
        <v>9</v>
      </c>
      <c r="C14" s="9">
        <v>0.99869307822939524</v>
      </c>
      <c r="D14">
        <v>0.10584038267685703</v>
      </c>
    </row>
    <row r="15" spans="1:13" x14ac:dyDescent="0.25">
      <c r="C15">
        <v>5349.0971723356643</v>
      </c>
      <c r="D15">
        <v>7</v>
      </c>
    </row>
    <row r="16" spans="1:13" x14ac:dyDescent="0.25">
      <c r="C16">
        <v>59.921584693763712</v>
      </c>
      <c r="D16">
        <v>7.841530623628476E-2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2017-05-08T20:00:52Z</dcterms:created>
  <dcterms:modified xsi:type="dcterms:W3CDTF">2017-05-08T20:57:04Z</dcterms:modified>
</cp:coreProperties>
</file>