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9015" activeTab="1"/>
  </bookViews>
  <sheets>
    <sheet name="Informations" sheetId="1" r:id="rId1"/>
    <sheet name="Données" sheetId="2" r:id="rId2"/>
    <sheet name="TCD" sheetId="3" r:id="rId3"/>
  </sheets>
  <definedNames>
    <definedName name="Noms">OFFSET(Informations!$A$2,,,COUNTA(Informations!$A:$A)-1)</definedName>
    <definedName name="Noms_Fonctions">OFFSET(Informations!$A$2,,,COUNTA(Informations!$A:$A)-1,2)</definedName>
  </definedNames>
  <calcPr calcId="145621" concurrentCalc="0"/>
  <pivotCaches>
    <pivotCache cacheId="23" r:id="rId4"/>
  </pivotCaches>
</workbook>
</file>

<file path=xl/calcChain.xml><?xml version="1.0" encoding="utf-8"?>
<calcChain xmlns="http://schemas.openxmlformats.org/spreadsheetml/2006/main">
  <c r="B6" i="2" l="1"/>
  <c r="G6" i="2"/>
  <c r="G5" i="2"/>
  <c r="B5" i="2"/>
  <c r="B4" i="2"/>
  <c r="G4" i="2"/>
  <c r="G3" i="2"/>
  <c r="G2" i="2"/>
  <c r="B3" i="2"/>
  <c r="B2" i="2"/>
</calcChain>
</file>

<file path=xl/sharedStrings.xml><?xml version="1.0" encoding="utf-8"?>
<sst xmlns="http://schemas.openxmlformats.org/spreadsheetml/2006/main" count="100" uniqueCount="75">
  <si>
    <t>Noms</t>
  </si>
  <si>
    <t>Fonctions</t>
  </si>
  <si>
    <t>Villes</t>
  </si>
  <si>
    <t>Ville1</t>
  </si>
  <si>
    <t>Ville2</t>
  </si>
  <si>
    <t>Ville3</t>
  </si>
  <si>
    <t>nom1</t>
  </si>
  <si>
    <t>fonction1</t>
  </si>
  <si>
    <t>hotel1</t>
  </si>
  <si>
    <t>hotel5</t>
  </si>
  <si>
    <t>nom2</t>
  </si>
  <si>
    <t>hotel2</t>
  </si>
  <si>
    <t>hotel6</t>
  </si>
  <si>
    <t>nom3</t>
  </si>
  <si>
    <t>hotel3</t>
  </si>
  <si>
    <t>hotel7</t>
  </si>
  <si>
    <t>nom4</t>
  </si>
  <si>
    <t>hotel4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</si>
  <si>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</si>
  <si>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</si>
  <si>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</si>
  <si>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</si>
  <si>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</si>
  <si>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</si>
  <si>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</si>
  <si>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</si>
  <si>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</si>
  <si>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</si>
  <si>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</si>
  <si>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</si>
  <si>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</si>
  <si>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</si>
  <si>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</si>
  <si>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</si>
  <si>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</t>
  </si>
  <si>
    <t>Fonction</t>
  </si>
  <si>
    <t>Ville</t>
  </si>
  <si>
    <t>Hébergement</t>
  </si>
  <si>
    <t>Arrivée</t>
  </si>
  <si>
    <t>Départ</t>
  </si>
  <si>
    <t>nb Nuitées</t>
  </si>
  <si>
    <t>ville1</t>
  </si>
  <si>
    <t>ville2</t>
  </si>
  <si>
    <t>ville3</t>
  </si>
  <si>
    <t>(Tous)</t>
  </si>
  <si>
    <t>Étiquettes de lignes</t>
  </si>
  <si>
    <t>Total général</t>
  </si>
  <si>
    <t>Somme de nb Nuitées</t>
  </si>
  <si>
    <t>fonction2</t>
  </si>
  <si>
    <t>fonction3</t>
  </si>
  <si>
    <t>fonction4</t>
  </si>
  <si>
    <t>fonction5</t>
  </si>
  <si>
    <t>fonction6</t>
  </si>
  <si>
    <t>fonction7</t>
  </si>
  <si>
    <t>fonction8</t>
  </si>
  <si>
    <t>fonction9</t>
  </si>
  <si>
    <t>fonction10</t>
  </si>
  <si>
    <t>fonction11</t>
  </si>
  <si>
    <t>fonction12</t>
  </si>
  <si>
    <t>fonction13</t>
  </si>
  <si>
    <t>fonction14</t>
  </si>
  <si>
    <t>fonction15</t>
  </si>
  <si>
    <t>fonction16</t>
  </si>
  <si>
    <t>fonction17</t>
  </si>
  <si>
    <t>fonction18</t>
  </si>
  <si>
    <t>fonction19</t>
  </si>
  <si>
    <t>fonction20</t>
  </si>
  <si>
    <t>Penser aux adresses des hébergements</t>
  </si>
  <si>
    <t>Base de données</t>
  </si>
  <si>
    <t>Différentes synthèses à envisager</t>
  </si>
  <si>
    <t>(par hotel, par nom, etc…)</t>
  </si>
  <si>
    <t>Voir sur Mac si les segments existent!?</t>
  </si>
  <si>
    <t>http://forum.excel-pratique.com/excel/tableau-d-hebergement-equipe-en-tournee-t46308.html</t>
  </si>
  <si>
    <t>listes de validation villes et hotels à finaliser (suivant nombres)</t>
  </si>
  <si>
    <t>(feuille supplémentaire?)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</si>
</sst>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3" fillId="0" borderId="0" xfId="0" applyFont="1"/>
    <xf numFmtId="0" fontId="4" fillId="0" borderId="0" xfId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32.067869328705" createdVersion="4" refreshedVersion="4" minRefreshableVersion="3" recordCount="5">
  <cacheSource type="worksheet">
    <worksheetSource name="Tableau1"/>
  </cacheSource>
  <cacheFields count="7">
    <cacheField name="Nom" numFmtId="0">
      <sharedItems count="3">
        <s v="nom1"/>
        <s v="nom2"/>
        <s v="nom3"/>
      </sharedItems>
    </cacheField>
    <cacheField name="Fonction" numFmtId="0">
      <sharedItems count="3">
        <s v="fonction1"/>
        <s v="fonction2"/>
        <s v="fonction3"/>
      </sharedItems>
    </cacheField>
    <cacheField name="Ville" numFmtId="0">
      <sharedItems count="3">
        <s v="ville1"/>
        <s v="ville2"/>
        <s v="vill2" u="1"/>
      </sharedItems>
    </cacheField>
    <cacheField name="Hébergement" numFmtId="0">
      <sharedItems count="5">
        <s v="hotel4"/>
        <s v="hotel1"/>
        <s v="hotel2"/>
        <s v="hotel6"/>
        <s v="hotel5"/>
      </sharedItems>
    </cacheField>
    <cacheField name="Arrivée" numFmtId="14">
      <sharedItems containsSemiMixedTypes="0" containsNonDate="0" containsDate="1" containsString="0" minDate="2014-01-01T00:00:00" maxDate="2014-01-06T00:00:00" count="4">
        <d v="2014-01-02T00:00:00"/>
        <d v="2014-01-04T00:00:00"/>
        <d v="2014-01-01T00:00:00"/>
        <d v="2014-01-05T00:00:00"/>
      </sharedItems>
    </cacheField>
    <cacheField name="Départ" numFmtId="14">
      <sharedItems containsSemiMixedTypes="0" containsNonDate="0" containsDate="1" containsString="0" minDate="2014-01-03T00:00:00" maxDate="2014-01-18T00:00:00" count="4">
        <d v="2014-01-17T00:00:00"/>
        <d v="2014-01-03T00:00:00"/>
        <d v="2014-01-05T00:00:00"/>
        <d v="2014-01-09T00:00:00"/>
      </sharedItems>
    </cacheField>
    <cacheField name="nb Nuitées" numFmtId="0">
      <sharedItems containsSemiMixedTypes="0" containsString="0" containsNumber="1" containsInteger="1" minValue="1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x v="0"/>
    <x v="0"/>
    <x v="0"/>
    <n v="15"/>
  </r>
  <r>
    <x v="1"/>
    <x v="1"/>
    <x v="0"/>
    <x v="1"/>
    <x v="0"/>
    <x v="1"/>
    <n v="1"/>
  </r>
  <r>
    <x v="1"/>
    <x v="1"/>
    <x v="0"/>
    <x v="2"/>
    <x v="1"/>
    <x v="0"/>
    <n v="13"/>
  </r>
  <r>
    <x v="2"/>
    <x v="2"/>
    <x v="1"/>
    <x v="3"/>
    <x v="2"/>
    <x v="2"/>
    <n v="4"/>
  </r>
  <r>
    <x v="2"/>
    <x v="2"/>
    <x v="1"/>
    <x v="4"/>
    <x v="3"/>
    <x v="3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A4:E7" firstHeaderRow="1" firstDataRow="1" firstDataCol="4" rowPageCount="2" colPageCount="1"/>
  <pivotFields count="7"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 defaultSubtotal="0">
      <items count="3">
        <item m="1" x="2"/>
        <item x="0"/>
        <item x="1"/>
      </items>
    </pivotField>
    <pivotField axis="axisPage" multipleItemSelectionAllowed="1" showAll="0" defaultSubtotal="0">
      <items count="5">
        <item x="1"/>
        <item x="2"/>
        <item x="0"/>
        <item x="4"/>
        <item x="3"/>
      </items>
    </pivotField>
    <pivotField axis="axisRow" numFmtId="14" outline="0" showAll="0" defaultSubtotal="0">
      <items count="4">
        <item x="2"/>
        <item x="0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numFmtId="14" outline="0" showAll="0" defaultSubtotal="0">
      <items count="4"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 defaultSubtotal="0"/>
  </pivotFields>
  <rowFields count="4">
    <field x="0"/>
    <field x="1"/>
    <field x="4"/>
    <field x="5"/>
  </rowFields>
  <rowItems count="3">
    <i>
      <x v="2"/>
      <x v="2"/>
      <x/>
      <x v="1"/>
    </i>
    <i r="2">
      <x v="3"/>
      <x v="2"/>
    </i>
    <i t="grand">
      <x/>
    </i>
  </rowItems>
  <colItems count="1">
    <i/>
  </colItems>
  <pageFields count="2">
    <pageField fld="2" item="2" hier="-1"/>
    <pageField fld="3" hier="-1"/>
  </pageFields>
  <dataFields count="1">
    <dataField name="Somme de nb Nuitées" fld="6" baseField="0" baseItem="0"/>
  </dataFields>
  <pivotTableStyleInfo name="PivotStyleDark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6" totalsRowShown="0">
  <autoFilter ref="A1:G6"/>
  <tableColumns count="7">
    <tableColumn id="1" name="Nom"/>
    <tableColumn id="2" name="Fonction">
      <calculatedColumnFormula>IFERROR(VLOOKUP(A2,Noms_Fonctions,2,FALSE),"")</calculatedColumnFormula>
    </tableColumn>
    <tableColumn id="3" name="Ville"/>
    <tableColumn id="4" name="Hébergement"/>
    <tableColumn id="5" name="Arrivée" dataDxfId="1"/>
    <tableColumn id="6" name="Départ" dataDxfId="0"/>
    <tableColumn id="7" name="nb Nuitées">
      <calculatedColumnFormula>F2-E2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d-hebergement-equipe-en-tournee-t4630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workbookViewId="0">
      <selection activeCell="C20" sqref="C20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7" t="s">
        <v>72</v>
      </c>
    </row>
    <row r="2" spans="1:8" x14ac:dyDescent="0.25">
      <c r="A2" t="s">
        <v>6</v>
      </c>
      <c r="B2" t="s">
        <v>7</v>
      </c>
      <c r="C2" t="s">
        <v>41</v>
      </c>
      <c r="D2" t="s">
        <v>8</v>
      </c>
      <c r="E2" t="s">
        <v>9</v>
      </c>
    </row>
    <row r="3" spans="1:8" x14ac:dyDescent="0.25">
      <c r="A3" t="s">
        <v>10</v>
      </c>
      <c r="B3" t="s">
        <v>48</v>
      </c>
      <c r="C3" t="s">
        <v>42</v>
      </c>
      <c r="D3" t="s">
        <v>11</v>
      </c>
      <c r="E3" t="s">
        <v>12</v>
      </c>
      <c r="H3" s="6" t="s">
        <v>73</v>
      </c>
    </row>
    <row r="4" spans="1:8" x14ac:dyDescent="0.25">
      <c r="A4" t="s">
        <v>13</v>
      </c>
      <c r="B4" t="s">
        <v>49</v>
      </c>
      <c r="C4" t="s">
        <v>43</v>
      </c>
      <c r="D4" t="s">
        <v>14</v>
      </c>
      <c r="E4" t="s">
        <v>15</v>
      </c>
    </row>
    <row r="5" spans="1:8" x14ac:dyDescent="0.25">
      <c r="A5" t="s">
        <v>16</v>
      </c>
      <c r="B5" t="s">
        <v>50</v>
      </c>
      <c r="D5" t="s">
        <v>17</v>
      </c>
      <c r="H5" s="6" t="s">
        <v>67</v>
      </c>
    </row>
    <row r="6" spans="1:8" x14ac:dyDescent="0.25">
      <c r="A6" t="s">
        <v>18</v>
      </c>
      <c r="B6" t="s">
        <v>51</v>
      </c>
      <c r="H6" s="5" t="s">
        <v>74</v>
      </c>
    </row>
    <row r="7" spans="1:8" x14ac:dyDescent="0.25">
      <c r="A7" t="s">
        <v>19</v>
      </c>
      <c r="B7" t="s">
        <v>52</v>
      </c>
    </row>
    <row r="8" spans="1:8" x14ac:dyDescent="0.25">
      <c r="A8" t="s">
        <v>20</v>
      </c>
      <c r="B8" t="s">
        <v>53</v>
      </c>
    </row>
    <row r="9" spans="1:8" x14ac:dyDescent="0.25">
      <c r="A9" t="s">
        <v>21</v>
      </c>
      <c r="B9" t="s">
        <v>54</v>
      </c>
    </row>
    <row r="10" spans="1:8" x14ac:dyDescent="0.25">
      <c r="A10" t="s">
        <v>22</v>
      </c>
      <c r="B10" t="s">
        <v>55</v>
      </c>
    </row>
    <row r="11" spans="1:8" x14ac:dyDescent="0.25">
      <c r="A11" t="s">
        <v>23</v>
      </c>
      <c r="B11" t="s">
        <v>56</v>
      </c>
    </row>
    <row r="12" spans="1:8" x14ac:dyDescent="0.25">
      <c r="A12" t="s">
        <v>24</v>
      </c>
      <c r="B12" t="s">
        <v>57</v>
      </c>
    </row>
    <row r="13" spans="1:8" x14ac:dyDescent="0.25">
      <c r="A13" t="s">
        <v>25</v>
      </c>
      <c r="B13" t="s">
        <v>58</v>
      </c>
    </row>
    <row r="14" spans="1:8" x14ac:dyDescent="0.25">
      <c r="A14" t="s">
        <v>26</v>
      </c>
      <c r="B14" t="s">
        <v>59</v>
      </c>
    </row>
    <row r="15" spans="1:8" x14ac:dyDescent="0.25">
      <c r="A15" t="s">
        <v>27</v>
      </c>
      <c r="B15" t="s">
        <v>60</v>
      </c>
    </row>
    <row r="16" spans="1:8" x14ac:dyDescent="0.25">
      <c r="A16" t="s">
        <v>28</v>
      </c>
      <c r="B16" t="s">
        <v>61</v>
      </c>
    </row>
    <row r="17" spans="1:2" x14ac:dyDescent="0.25">
      <c r="A17" t="s">
        <v>29</v>
      </c>
      <c r="B17" t="s">
        <v>62</v>
      </c>
    </row>
    <row r="18" spans="1:2" x14ac:dyDescent="0.25">
      <c r="A18" t="s">
        <v>30</v>
      </c>
      <c r="B18" t="s">
        <v>63</v>
      </c>
    </row>
    <row r="19" spans="1:2" x14ac:dyDescent="0.25">
      <c r="A19" t="s">
        <v>31</v>
      </c>
      <c r="B19" t="s">
        <v>64</v>
      </c>
    </row>
    <row r="20" spans="1:2" x14ac:dyDescent="0.25">
      <c r="A20" t="s">
        <v>32</v>
      </c>
      <c r="B20" t="s">
        <v>65</v>
      </c>
    </row>
    <row r="21" spans="1:2" x14ac:dyDescent="0.25">
      <c r="A21" t="s">
        <v>33</v>
      </c>
      <c r="B21" t="s">
        <v>66</v>
      </c>
    </row>
  </sheetData>
  <hyperlinks>
    <hyperlink ref="H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"/>
  <sheetViews>
    <sheetView tabSelected="1" workbookViewId="0">
      <selection activeCell="F14" sqref="F14"/>
    </sheetView>
  </sheetViews>
  <sheetFormatPr baseColWidth="10" defaultRowHeight="15" x14ac:dyDescent="0.25"/>
  <cols>
    <col min="4" max="4" width="15.42578125" customWidth="1"/>
    <col min="7" max="7" width="12.85546875" customWidth="1"/>
  </cols>
  <sheetData>
    <row r="1" spans="1:9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</row>
    <row r="2" spans="1:9" x14ac:dyDescent="0.25">
      <c r="A2" t="s">
        <v>6</v>
      </c>
      <c r="B2" t="str">
        <f ca="1">IFERROR(VLOOKUP(A2,Noms_Fonctions,2,FALSE),"")</f>
        <v>fonction1</v>
      </c>
      <c r="C2" t="s">
        <v>41</v>
      </c>
      <c r="D2" t="s">
        <v>17</v>
      </c>
      <c r="E2" s="2">
        <v>41641</v>
      </c>
      <c r="F2" s="2">
        <v>41656</v>
      </c>
      <c r="G2">
        <f>F2-E2</f>
        <v>15</v>
      </c>
    </row>
    <row r="3" spans="1:9" x14ac:dyDescent="0.25">
      <c r="A3" t="s">
        <v>10</v>
      </c>
      <c r="B3" t="str">
        <f ca="1">IFERROR(VLOOKUP(A3,Noms_Fonctions,2,FALSE),"")</f>
        <v>fonction2</v>
      </c>
      <c r="C3" t="s">
        <v>41</v>
      </c>
      <c r="D3" t="s">
        <v>8</v>
      </c>
      <c r="E3" s="2">
        <v>41641</v>
      </c>
      <c r="F3" s="2">
        <v>41642</v>
      </c>
      <c r="G3">
        <f>F3-E3</f>
        <v>1</v>
      </c>
      <c r="I3" s="6" t="s">
        <v>68</v>
      </c>
    </row>
    <row r="4" spans="1:9" x14ac:dyDescent="0.25">
      <c r="A4" t="s">
        <v>10</v>
      </c>
      <c r="B4" t="str">
        <f ca="1">IFERROR(VLOOKUP(A4,Noms_Fonctions,2,FALSE),"")</f>
        <v>fonction2</v>
      </c>
      <c r="C4" t="s">
        <v>41</v>
      </c>
      <c r="D4" t="s">
        <v>11</v>
      </c>
      <c r="E4" s="2">
        <v>41643</v>
      </c>
      <c r="F4" s="2">
        <v>41656</v>
      </c>
      <c r="G4">
        <f>F4-E4</f>
        <v>13</v>
      </c>
    </row>
    <row r="5" spans="1:9" x14ac:dyDescent="0.25">
      <c r="A5" t="s">
        <v>13</v>
      </c>
      <c r="B5" t="str">
        <f ca="1">IFERROR(VLOOKUP(A5,Noms_Fonctions,2,FALSE),"")</f>
        <v>fonction3</v>
      </c>
      <c r="C5" t="s">
        <v>42</v>
      </c>
      <c r="D5" t="s">
        <v>12</v>
      </c>
      <c r="E5" s="2">
        <v>41640</v>
      </c>
      <c r="F5" s="2">
        <v>41644</v>
      </c>
      <c r="G5">
        <f>F5-E5</f>
        <v>4</v>
      </c>
    </row>
    <row r="6" spans="1:9" x14ac:dyDescent="0.25">
      <c r="A6" t="s">
        <v>13</v>
      </c>
      <c r="B6" t="str">
        <f ca="1">IFERROR(VLOOKUP(A6,Noms_Fonctions,2,FALSE),"")</f>
        <v>fonction3</v>
      </c>
      <c r="C6" t="s">
        <v>42</v>
      </c>
      <c r="D6" t="s">
        <v>9</v>
      </c>
      <c r="E6" s="2">
        <v>41644</v>
      </c>
      <c r="F6" s="2">
        <v>41648</v>
      </c>
      <c r="G6">
        <f>F6-E6</f>
        <v>4</v>
      </c>
    </row>
  </sheetData>
  <dataValidations count="1">
    <dataValidation type="list" allowBlank="1" showInputMessage="1" showErrorMessage="1" sqref="A2:A6">
      <formula1>Noms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Informations!$C$2:$C$4</xm:f>
          </x14:formula1>
          <xm:sqref>C2:C6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"/>
  <sheetViews>
    <sheetView workbookViewId="0">
      <selection activeCell="E15" sqref="E15"/>
    </sheetView>
  </sheetViews>
  <sheetFormatPr baseColWidth="10" defaultRowHeight="15" x14ac:dyDescent="0.25"/>
  <cols>
    <col min="1" max="1" width="21" bestFit="1" customWidth="1"/>
    <col min="2" max="2" width="11" customWidth="1"/>
    <col min="3" max="3" width="10.7109375" customWidth="1"/>
    <col min="4" max="4" width="10.7109375" bestFit="1" customWidth="1"/>
    <col min="5" max="5" width="20.7109375" bestFit="1" customWidth="1"/>
  </cols>
  <sheetData>
    <row r="1" spans="1:7" x14ac:dyDescent="0.25">
      <c r="A1" s="3" t="s">
        <v>36</v>
      </c>
      <c r="B1" t="s">
        <v>42</v>
      </c>
    </row>
    <row r="2" spans="1:7" x14ac:dyDescent="0.25">
      <c r="A2" s="3" t="s">
        <v>37</v>
      </c>
      <c r="B2" t="s">
        <v>44</v>
      </c>
    </row>
    <row r="3" spans="1:7" x14ac:dyDescent="0.25">
      <c r="G3" s="6" t="s">
        <v>69</v>
      </c>
    </row>
    <row r="4" spans="1:7" x14ac:dyDescent="0.25">
      <c r="A4" s="3" t="s">
        <v>45</v>
      </c>
      <c r="B4" s="3" t="s">
        <v>35</v>
      </c>
      <c r="C4" s="3" t="s">
        <v>38</v>
      </c>
      <c r="D4" s="3" t="s">
        <v>39</v>
      </c>
      <c r="E4" t="s">
        <v>47</v>
      </c>
      <c r="G4" s="6" t="s">
        <v>70</v>
      </c>
    </row>
    <row r="5" spans="1:7" x14ac:dyDescent="0.25">
      <c r="A5" t="s">
        <v>13</v>
      </c>
      <c r="B5" t="s">
        <v>49</v>
      </c>
      <c r="C5" s="2">
        <v>41640</v>
      </c>
      <c r="D5" s="2">
        <v>41644</v>
      </c>
      <c r="E5" s="4">
        <v>4</v>
      </c>
    </row>
    <row r="6" spans="1:7" x14ac:dyDescent="0.25">
      <c r="A6" t="s">
        <v>13</v>
      </c>
      <c r="B6" t="s">
        <v>49</v>
      </c>
      <c r="C6" s="2">
        <v>41644</v>
      </c>
      <c r="D6" s="2">
        <v>41648</v>
      </c>
      <c r="E6" s="4">
        <v>4</v>
      </c>
      <c r="G6" s="6" t="s">
        <v>71</v>
      </c>
    </row>
    <row r="7" spans="1:7" x14ac:dyDescent="0.25">
      <c r="A7" t="s">
        <v>46</v>
      </c>
      <c r="E7" s="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Informations</vt:lpstr>
      <vt:lpstr>Données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2013-12-24T00:10:48Z</dcterms:created>
  <dcterms:modified xsi:type="dcterms:W3CDTF">2013-12-24T00:46:01Z</dcterms:modified>
</cp:coreProperties>
</file>