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I6" i="1" s="1"/>
  <c r="H7" i="1"/>
  <c r="H2" i="1"/>
  <c r="I5" i="1"/>
  <c r="I2" i="1"/>
  <c r="I3" i="1"/>
  <c r="I4" i="1"/>
  <c r="I7" i="1"/>
</calcChain>
</file>

<file path=xl/sharedStrings.xml><?xml version="1.0" encoding="utf-8"?>
<sst xmlns="http://schemas.openxmlformats.org/spreadsheetml/2006/main" count="31" uniqueCount="26">
  <si>
    <t>Indicateur Qualité</t>
  </si>
  <si>
    <t>Gravité</t>
  </si>
  <si>
    <t>Fréquence</t>
  </si>
  <si>
    <t>Détection</t>
  </si>
  <si>
    <t>Criticité</t>
  </si>
  <si>
    <t>Objectifs</t>
  </si>
  <si>
    <t>Validation de lecture</t>
  </si>
  <si>
    <t>Utilisation des docs</t>
  </si>
  <si>
    <t>Diffusion des docs</t>
  </si>
  <si>
    <t>Révision des documents</t>
  </si>
  <si>
    <t>Mises à jour</t>
  </si>
  <si>
    <t>archivage informatique</t>
  </si>
  <si>
    <t>Date</t>
  </si>
  <si>
    <t>Archivage informatique</t>
  </si>
  <si>
    <t>% de criticité</t>
  </si>
  <si>
    <t>Taux indicateur</t>
  </si>
  <si>
    <t>Titre graphique</t>
  </si>
  <si>
    <t>Valeur des indicateurs actuels</t>
  </si>
  <si>
    <t>Seuil critique</t>
  </si>
  <si>
    <t>Méthode</t>
  </si>
  <si>
    <t>Matériel</t>
  </si>
  <si>
    <t>Main d'œuvre</t>
  </si>
  <si>
    <t>Matière</t>
  </si>
  <si>
    <t>Milieu</t>
  </si>
  <si>
    <t>Critère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</si>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</sst>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9" fontId="0" fillId="0" borderId="0" xfId="0" applyNumberFormat="1"/>
    <xf numFmtId="14" fontId="0" fillId="0" borderId="0" xfId="0" applyNumberFormat="1"/>
    <xf numFmtId="0" fontId="0" fillId="0" borderId="0" xfId="0" applyBorder="1"/>
    <xf numFmtId="9" fontId="0" fillId="0" borderId="0" xfId="0" applyNumberFormat="1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16">
    <dxf>
      <font>
        <b/>
      </font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9" formatCode="dd/mm/yyyy"/>
    </dxf>
    <dxf>
      <border>
        <bottom style="thin">
          <color indexed="64"/>
        </bottom>
      </border>
    </dxf>
    <dxf>
      <font>
        <b/>
      </font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border>
        <bottom style="thin">
          <color indexed="64"/>
        </bottom>
      </border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Feuil1!$L$2</c:f>
          <c:strCache>
            <c:ptCount val="1"/>
            <c:pt idx="0">
              <c:v>Valeur des indicateurs actuels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7"/>
          <c:order val="3"/>
          <c:tx>
            <c:strRef>
              <c:f>Feuil1!$I$1</c:f>
              <c:strCache>
                <c:ptCount val="1"/>
                <c:pt idx="0">
                  <c:v>Taux indicateur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Feuil1!$A$2:$A$7</c:f>
              <c:strCache>
                <c:ptCount val="6"/>
                <c:pt idx="0">
                  <c:v>Validation de lecture</c:v>
                </c:pt>
                <c:pt idx="1">
                  <c:v>Utilisation des docs</c:v>
                </c:pt>
                <c:pt idx="2">
                  <c:v>Diffusion des docs</c:v>
                </c:pt>
                <c:pt idx="3">
                  <c:v>Révision des documents</c:v>
                </c:pt>
                <c:pt idx="4">
                  <c:v>Mises à jour</c:v>
                </c:pt>
                <c:pt idx="5">
                  <c:v>archivage informatique</c:v>
                </c:pt>
              </c:strCache>
            </c:strRef>
          </c:cat>
          <c:val>
            <c:numRef>
              <c:f>Feuil1!$I$2:$I$7</c:f>
              <c:numCache>
                <c:formatCode>0%</c:formatCode>
                <c:ptCount val="6"/>
                <c:pt idx="0">
                  <c:v>0.82000000000000006</c:v>
                </c:pt>
                <c:pt idx="1">
                  <c:v>0.7</c:v>
                </c:pt>
                <c:pt idx="2">
                  <c:v>0.92999999999999994</c:v>
                </c:pt>
                <c:pt idx="3">
                  <c:v>0.9</c:v>
                </c:pt>
                <c:pt idx="4">
                  <c:v>0.78</c:v>
                </c:pt>
                <c:pt idx="5">
                  <c:v>0.85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45723560"/>
        <c:axId val="44572277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Feuil1!$B$1</c15:sqref>
                        </c15:formulaRef>
                      </c:ext>
                    </c:extLst>
                    <c:strCache>
                      <c:ptCount val="1"/>
                      <c:pt idx="0">
                        <c:v>Gravité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Feuil1!$A$2:$A$7</c15:sqref>
                        </c15:formulaRef>
                      </c:ext>
                    </c:extLst>
                    <c:strCache>
                      <c:ptCount val="6"/>
                      <c:pt idx="0">
                        <c:v>Validation de lecture</c:v>
                      </c:pt>
                      <c:pt idx="1">
                        <c:v>Utilisation des docs</c:v>
                      </c:pt>
                      <c:pt idx="2">
                        <c:v>Diffusion des docs</c:v>
                      </c:pt>
                      <c:pt idx="3">
                        <c:v>Révision des documents</c:v>
                      </c:pt>
                      <c:pt idx="4">
                        <c:v>Mises à jour</c:v>
                      </c:pt>
                      <c:pt idx="5">
                        <c:v>archivage informatique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Feuil1!$B$2:$B$7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5</c:v>
                      </c:pt>
                      <c:pt idx="1">
                        <c:v>4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2</c:v>
                      </c:pt>
                      <c:pt idx="5">
                        <c:v>3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Feuil1!$C$1</c15:sqref>
                        </c15:formulaRef>
                      </c:ext>
                    </c:extLst>
                    <c:strCache>
                      <c:ptCount val="1"/>
                      <c:pt idx="0">
                        <c:v>Fréquence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Feuil1!$A$2:$A$7</c15:sqref>
                        </c15:formulaRef>
                      </c:ext>
                    </c:extLst>
                    <c:strCache>
                      <c:ptCount val="6"/>
                      <c:pt idx="0">
                        <c:v>Validation de lecture</c:v>
                      </c:pt>
                      <c:pt idx="1">
                        <c:v>Utilisation des docs</c:v>
                      </c:pt>
                      <c:pt idx="2">
                        <c:v>Diffusion des docs</c:v>
                      </c:pt>
                      <c:pt idx="3">
                        <c:v>Révision des documents</c:v>
                      </c:pt>
                      <c:pt idx="4">
                        <c:v>Mises à jour</c:v>
                      </c:pt>
                      <c:pt idx="5">
                        <c:v>archivage informatique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Feuil1!$C$2:$C$7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3</c:v>
                      </c:pt>
                      <c:pt idx="1">
                        <c:v>3</c:v>
                      </c:pt>
                      <c:pt idx="2">
                        <c:v>1</c:v>
                      </c:pt>
                      <c:pt idx="3">
                        <c:v>2</c:v>
                      </c:pt>
                      <c:pt idx="4">
                        <c:v>3</c:v>
                      </c:pt>
                      <c:pt idx="5">
                        <c:v>2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Feuil1!$D$1</c15:sqref>
                        </c15:formulaRef>
                      </c:ext>
                    </c:extLst>
                    <c:strCache>
                      <c:ptCount val="1"/>
                      <c:pt idx="0">
                        <c:v>Détection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Feuil1!$A$2:$A$7</c15:sqref>
                        </c15:formulaRef>
                      </c:ext>
                    </c:extLst>
                    <c:strCache>
                      <c:ptCount val="6"/>
                      <c:pt idx="0">
                        <c:v>Validation de lecture</c:v>
                      </c:pt>
                      <c:pt idx="1">
                        <c:v>Utilisation des docs</c:v>
                      </c:pt>
                      <c:pt idx="2">
                        <c:v>Diffusion des docs</c:v>
                      </c:pt>
                      <c:pt idx="3">
                        <c:v>Révision des documents</c:v>
                      </c:pt>
                      <c:pt idx="4">
                        <c:v>Mises à jour</c:v>
                      </c:pt>
                      <c:pt idx="5">
                        <c:v>archivage informatique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Feuil1!$D$2:$D$7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1</c:v>
                      </c:pt>
                      <c:pt idx="4">
                        <c:v>3</c:v>
                      </c:pt>
                      <c:pt idx="5">
                        <c:v>2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Feuil1!$E$1</c15:sqref>
                        </c15:formulaRef>
                      </c:ext>
                    </c:extLst>
                    <c:strCache>
                      <c:ptCount val="1"/>
                      <c:pt idx="0">
                        <c:v>Criticité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Feuil1!$A$2:$A$7</c15:sqref>
                        </c15:formulaRef>
                      </c:ext>
                    </c:extLst>
                    <c:strCache>
                      <c:ptCount val="6"/>
                      <c:pt idx="0">
                        <c:v>Validation de lecture</c:v>
                      </c:pt>
                      <c:pt idx="1">
                        <c:v>Utilisation des docs</c:v>
                      </c:pt>
                      <c:pt idx="2">
                        <c:v>Diffusion des docs</c:v>
                      </c:pt>
                      <c:pt idx="3">
                        <c:v>Révision des documents</c:v>
                      </c:pt>
                      <c:pt idx="4">
                        <c:v>Mises à jour</c:v>
                      </c:pt>
                      <c:pt idx="5">
                        <c:v>archivage informatique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Feuil1!$E$2:$E$7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15</c:v>
                      </c:pt>
                      <c:pt idx="1">
                        <c:v>24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18</c:v>
                      </c:pt>
                      <c:pt idx="5">
                        <c:v>12</c:v>
                      </c:pt>
                    </c:numCache>
                  </c:numRef>
                </c:val>
              </c15:ser>
            </c15:filteredBarSeries>
            <c15:filteredBarSeries>
              <c15:ser>
                <c:idx val="6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Feuil1!$H$1</c15:sqref>
                        </c15:formulaRef>
                      </c:ext>
                    </c:extLst>
                    <c:strCache>
                      <c:ptCount val="1"/>
                      <c:pt idx="0">
                        <c:v>% de criticité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Feuil1!$A$2:$A$7</c15:sqref>
                        </c15:formulaRef>
                      </c:ext>
                    </c:extLst>
                    <c:strCache>
                      <c:ptCount val="6"/>
                      <c:pt idx="0">
                        <c:v>Validation de lecture</c:v>
                      </c:pt>
                      <c:pt idx="1">
                        <c:v>Utilisation des docs</c:v>
                      </c:pt>
                      <c:pt idx="2">
                        <c:v>Diffusion des docs</c:v>
                      </c:pt>
                      <c:pt idx="3">
                        <c:v>Révision des documents</c:v>
                      </c:pt>
                      <c:pt idx="4">
                        <c:v>Mises à jour</c:v>
                      </c:pt>
                      <c:pt idx="5">
                        <c:v>archivage informatique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Feuil1!$H$2:$H$7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>
                        <c:v>0.18</c:v>
                      </c:pt>
                      <c:pt idx="1">
                        <c:v>0.3</c:v>
                      </c:pt>
                      <c:pt idx="2">
                        <c:v>7.0000000000000007E-2</c:v>
                      </c:pt>
                      <c:pt idx="3">
                        <c:v>0.1</c:v>
                      </c:pt>
                      <c:pt idx="4">
                        <c:v>0.22</c:v>
                      </c:pt>
                      <c:pt idx="5">
                        <c:v>0.15</c:v>
                      </c:pt>
                    </c:numCache>
                  </c:numRef>
                </c:val>
              </c15:ser>
            </c15:filteredBarSeries>
          </c:ext>
        </c:extLst>
      </c:barChart>
      <c:lineChart>
        <c:grouping val="standard"/>
        <c:varyColors val="0"/>
        <c:ser>
          <c:idx val="5"/>
          <c:order val="5"/>
          <c:tx>
            <c:strRef>
              <c:f>Feuil1!$G$1</c:f>
              <c:strCache>
                <c:ptCount val="1"/>
                <c:pt idx="0">
                  <c:v>Seuil critique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rgbClr val="C00000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Feuil1!$A$2:$A$7</c:f>
              <c:strCache>
                <c:ptCount val="6"/>
                <c:pt idx="0">
                  <c:v>Validation de lecture</c:v>
                </c:pt>
                <c:pt idx="1">
                  <c:v>Utilisation des docs</c:v>
                </c:pt>
                <c:pt idx="2">
                  <c:v>Diffusion des docs</c:v>
                </c:pt>
                <c:pt idx="3">
                  <c:v>Révision des documents</c:v>
                </c:pt>
                <c:pt idx="4">
                  <c:v>Mises à jour</c:v>
                </c:pt>
                <c:pt idx="5">
                  <c:v>archivage informatique</c:v>
                </c:pt>
              </c:strCache>
            </c:strRef>
          </c:cat>
          <c:val>
            <c:numRef>
              <c:f>Feuil1!$G$2:$G$7</c:f>
              <c:numCache>
                <c:formatCode>0%</c:formatCode>
                <c:ptCount val="6"/>
                <c:pt idx="0">
                  <c:v>0.6</c:v>
                </c:pt>
                <c:pt idx="1">
                  <c:v>0.55000000000000004</c:v>
                </c:pt>
                <c:pt idx="2">
                  <c:v>0.5</c:v>
                </c:pt>
                <c:pt idx="3">
                  <c:v>0.4</c:v>
                </c:pt>
                <c:pt idx="4">
                  <c:v>0.45</c:v>
                </c:pt>
                <c:pt idx="5">
                  <c:v>0.5</c:v>
                </c:pt>
              </c:numCache>
            </c:numRef>
          </c:val>
          <c:smooth val="0"/>
        </c:ser>
        <c:ser>
          <c:idx val="4"/>
          <c:order val="6"/>
          <c:tx>
            <c:strRef>
              <c:f>Feuil1!$F$1</c:f>
              <c:strCache>
                <c:ptCount val="1"/>
                <c:pt idx="0">
                  <c:v>Objectifs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Feuil1!$A$2:$A$7</c:f>
              <c:strCache>
                <c:ptCount val="6"/>
                <c:pt idx="0">
                  <c:v>Validation de lecture</c:v>
                </c:pt>
                <c:pt idx="1">
                  <c:v>Utilisation des docs</c:v>
                </c:pt>
                <c:pt idx="2">
                  <c:v>Diffusion des docs</c:v>
                </c:pt>
                <c:pt idx="3">
                  <c:v>Révision des documents</c:v>
                </c:pt>
                <c:pt idx="4">
                  <c:v>Mises à jour</c:v>
                </c:pt>
                <c:pt idx="5">
                  <c:v>archivage informatique</c:v>
                </c:pt>
              </c:strCache>
            </c:strRef>
          </c:cat>
          <c:val>
            <c:numRef>
              <c:f>Feuil1!$F$2:$F$7</c:f>
              <c:numCache>
                <c:formatCode>0%</c:formatCode>
                <c:ptCount val="6"/>
                <c:pt idx="0">
                  <c:v>0.96</c:v>
                </c:pt>
                <c:pt idx="1">
                  <c:v>0.9</c:v>
                </c:pt>
                <c:pt idx="2">
                  <c:v>0.9</c:v>
                </c:pt>
                <c:pt idx="3">
                  <c:v>1</c:v>
                </c:pt>
                <c:pt idx="4">
                  <c:v>0.9</c:v>
                </c:pt>
                <c:pt idx="5">
                  <c:v>0.95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5723560"/>
        <c:axId val="445722776"/>
      </c:lineChart>
      <c:catAx>
        <c:axId val="445723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722776"/>
        <c:crosses val="autoZero"/>
        <c:auto val="1"/>
        <c:lblAlgn val="ctr"/>
        <c:lblOffset val="100"/>
        <c:noMultiLvlLbl val="0"/>
      </c:catAx>
      <c:valAx>
        <c:axId val="44572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723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tx>
            <c:strRef>
              <c:f>Feuil3!$A$2</c:f>
              <c:strCache>
                <c:ptCount val="1"/>
                <c:pt idx="0">
                  <c:v>Moyenne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Feuil3!$B$1:$D$1</c:f>
              <c:strCache>
                <c:ptCount val="3"/>
                <c:pt idx="0">
                  <c:v>Main d'œuvre</c:v>
                </c:pt>
                <c:pt idx="1">
                  <c:v>Méthode</c:v>
                </c:pt>
                <c:pt idx="2">
                  <c:v>Matériel</c:v>
                </c:pt>
              </c:strCache>
            </c:strRef>
          </c:cat>
          <c:val>
            <c:numRef>
              <c:f>Feuil3!$B$2:$D$2</c:f>
              <c:numCache>
                <c:formatCode>General</c:formatCode>
                <c:ptCount val="3"/>
                <c:pt idx="0">
                  <c:v>15</c:v>
                </c:pt>
                <c:pt idx="1">
                  <c:v>11</c:v>
                </c:pt>
                <c:pt idx="2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5723168"/>
        <c:axId val="437967320"/>
      </c:radarChart>
      <c:catAx>
        <c:axId val="44572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7967320"/>
        <c:crosses val="autoZero"/>
        <c:auto val="1"/>
        <c:lblAlgn val="ctr"/>
        <c:lblOffset val="100"/>
        <c:noMultiLvlLbl val="0"/>
      </c:catAx>
      <c:valAx>
        <c:axId val="437967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72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180975</xdr:rowOff>
    </xdr:from>
    <xdr:to>
      <xdr:col>24</xdr:col>
      <xdr:colOff>0</xdr:colOff>
      <xdr:row>15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0</xdr:row>
      <xdr:rowOff>180975</xdr:rowOff>
    </xdr:from>
    <xdr:to>
      <xdr:col>12</xdr:col>
      <xdr:colOff>752475</xdr:colOff>
      <xdr:row>11</xdr:row>
      <xdr:rowOff>133350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11</xdr:col>
          <xdr:colOff>228600</xdr:colOff>
          <xdr:row>17</xdr:row>
          <xdr:rowOff>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Feuil1!N1:Y16" spid="_x0000_s410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62000" y="190500"/>
              <a:ext cx="7848600" cy="3048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5</xdr:col>
          <xdr:colOff>115570</xdr:colOff>
          <xdr:row>27</xdr:row>
          <xdr:rowOff>76200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Feuil3!H1:N12" spid="_x0000_s410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762000" y="3429000"/>
              <a:ext cx="3163570" cy="17907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7" totalsRowShown="0" headerRowDxfId="15" headerRowBorderDxfId="14">
  <autoFilter ref="A1:I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Indicateur Qualité"/>
    <tableColumn id="2" name="Gravité"/>
    <tableColumn id="3" name="Fréquence"/>
    <tableColumn id="4" name="Détection"/>
    <tableColumn id="5" name="Criticité"/>
    <tableColumn id="6" name="Objectifs" dataDxfId="13"/>
    <tableColumn id="7" name="Seuil critique" dataDxfId="12"/>
    <tableColumn id="8" name="% de criticité" dataDxfId="11" dataCellStyle="Normal">
      <calculatedColumnFormula>(QUOTIENT((Tableau1[[#This Row],[Criticité]]*100),80))/100</calculatedColumnFormula>
    </tableColumn>
    <tableColumn id="9" name="Taux indicateur" dataDxfId="10" dataCellStyle="Normal">
      <calculatedColumnFormula>1-H2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8" totalsRowShown="0" headerRowDxfId="9" headerRowBorderDxfId="8">
  <autoFilter ref="A1:G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 dataDxfId="7"/>
    <tableColumn id="2" name="Validation de lecture" dataDxfId="6"/>
    <tableColumn id="3" name="Utilisation des docs" dataDxfId="5"/>
    <tableColumn id="4" name="Diffusion des docs" dataDxfId="4"/>
    <tableColumn id="5" name="Révision des documents" dataDxfId="3"/>
    <tableColumn id="6" name="Mises à jour" dataDxfId="2"/>
    <tableColumn id="7" name="Archivage informatique" dataDxfId="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F2" totalsRowShown="0" headerRowDxfId="0">
  <autoFilter ref="A1:F2"/>
  <tableColumns count="6">
    <tableColumn id="6" name="Critère"/>
    <tableColumn id="1" name="Main d'œuvre"/>
    <tableColumn id="2" name="Méthode"/>
    <tableColumn id="3" name="Matériel"/>
    <tableColumn id="4" name="Matière"/>
    <tableColumn id="5" name="Milieu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showGridLines="0" tabSelected="1" workbookViewId="0">
      <selection activeCell="D19" sqref="D19"/>
    </sheetView>
  </sheetViews>
  <sheetFormatPr baseColWidth="10" defaultRowHeight="15" x14ac:dyDescent="0.25"/>
  <cols>
    <col min="1" max="1" width="22.7109375" bestFit="1" customWidth="1"/>
    <col min="3" max="3" width="12.5703125" customWidth="1"/>
    <col min="4" max="4" width="11.85546875" customWidth="1"/>
    <col min="7" max="7" width="16.42578125" customWidth="1"/>
    <col min="8" max="8" width="14.7109375" bestFit="1" customWidth="1"/>
    <col min="9" max="9" width="14.5703125" bestFit="1" customWidth="1"/>
    <col min="12" max="12" width="27.85546875" bestFit="1" customWidth="1"/>
    <col min="14" max="14" width="1.7109375" customWidth="1"/>
    <col min="25" max="25" width="1.7109375" customWidth="1"/>
  </cols>
  <sheetData>
    <row r="1" spans="1:12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18</v>
      </c>
      <c r="H1" s="5" t="s">
        <v>14</v>
      </c>
      <c r="I1" s="5" t="s">
        <v>15</v>
      </c>
      <c r="L1" s="5" t="s">
        <v>16</v>
      </c>
    </row>
    <row r="2" spans="1:12" x14ac:dyDescent="0.25">
      <c r="A2" s="3" t="s">
        <v>6</v>
      </c>
      <c r="B2" s="3">
        <v>5</v>
      </c>
      <c r="C2" s="3">
        <v>3</v>
      </c>
      <c r="D2" s="3">
        <v>1</v>
      </c>
      <c r="E2" s="3">
        <v>15</v>
      </c>
      <c r="F2" s="4">
        <v>0.96</v>
      </c>
      <c r="G2" s="4">
        <v>0.6</v>
      </c>
      <c r="H2" s="1">
        <f>(QUOTIENT((Tableau1[[#This Row],[Criticité]]*100),80))/100</f>
        <v>0.18</v>
      </c>
      <c r="I2" s="1">
        <f t="shared" ref="I2:I7" si="0">1-H2</f>
        <v>0.82000000000000006</v>
      </c>
      <c r="L2" t="s">
        <v>17</v>
      </c>
    </row>
    <row r="3" spans="1:12" x14ac:dyDescent="0.25">
      <c r="A3" s="3" t="s">
        <v>7</v>
      </c>
      <c r="B3" s="3">
        <v>4</v>
      </c>
      <c r="C3" s="3">
        <v>3</v>
      </c>
      <c r="D3" s="3">
        <v>2</v>
      </c>
      <c r="E3" s="3">
        <v>24</v>
      </c>
      <c r="F3" s="4">
        <v>0.9</v>
      </c>
      <c r="G3" s="4">
        <v>0.55000000000000004</v>
      </c>
      <c r="H3" s="1">
        <f>(QUOTIENT((Tableau1[[#This Row],[Criticité]]*100),80))/100</f>
        <v>0.3</v>
      </c>
      <c r="I3" s="1">
        <f t="shared" si="0"/>
        <v>0.7</v>
      </c>
    </row>
    <row r="4" spans="1:12" x14ac:dyDescent="0.25">
      <c r="A4" s="3" t="s">
        <v>8</v>
      </c>
      <c r="B4" s="3">
        <v>3</v>
      </c>
      <c r="C4" s="3">
        <v>1</v>
      </c>
      <c r="D4" s="3">
        <v>2</v>
      </c>
      <c r="E4" s="3">
        <v>6</v>
      </c>
      <c r="F4" s="4">
        <v>0.9</v>
      </c>
      <c r="G4" s="4">
        <v>0.5</v>
      </c>
      <c r="H4" s="1">
        <f>(QUOTIENT((Tableau1[[#This Row],[Criticité]]*100),80))/100</f>
        <v>7.0000000000000007E-2</v>
      </c>
      <c r="I4" s="1">
        <f t="shared" si="0"/>
        <v>0.92999999999999994</v>
      </c>
    </row>
    <row r="5" spans="1:12" x14ac:dyDescent="0.25">
      <c r="A5" s="3" t="s">
        <v>9</v>
      </c>
      <c r="B5" s="3">
        <v>4</v>
      </c>
      <c r="C5" s="3">
        <v>2</v>
      </c>
      <c r="D5" s="3">
        <v>1</v>
      </c>
      <c r="E5" s="3">
        <v>8</v>
      </c>
      <c r="F5" s="4">
        <v>1</v>
      </c>
      <c r="G5" s="4">
        <v>0.4</v>
      </c>
      <c r="H5" s="1">
        <f>(QUOTIENT((Tableau1[[#This Row],[Criticité]]*100),80))/100</f>
        <v>0.1</v>
      </c>
      <c r="I5" s="1">
        <f t="shared" si="0"/>
        <v>0.9</v>
      </c>
    </row>
    <row r="6" spans="1:12" x14ac:dyDescent="0.25">
      <c r="A6" s="3" t="s">
        <v>10</v>
      </c>
      <c r="B6" s="3">
        <v>2</v>
      </c>
      <c r="C6" s="3">
        <v>3</v>
      </c>
      <c r="D6" s="3">
        <v>3</v>
      </c>
      <c r="E6" s="3">
        <v>18</v>
      </c>
      <c r="F6" s="4">
        <v>0.9</v>
      </c>
      <c r="G6" s="4">
        <v>0.45</v>
      </c>
      <c r="H6" s="1">
        <f>(QUOTIENT((Tableau1[[#This Row],[Criticité]]*100),80))/100</f>
        <v>0.22</v>
      </c>
      <c r="I6" s="1">
        <f t="shared" si="0"/>
        <v>0.78</v>
      </c>
    </row>
    <row r="7" spans="1:12" x14ac:dyDescent="0.25">
      <c r="A7" s="3" t="s">
        <v>11</v>
      </c>
      <c r="B7" s="3">
        <v>3</v>
      </c>
      <c r="C7" s="3">
        <v>2</v>
      </c>
      <c r="D7" s="3">
        <v>2</v>
      </c>
      <c r="E7" s="3">
        <v>12</v>
      </c>
      <c r="F7" s="4">
        <v>0.95</v>
      </c>
      <c r="G7" s="4">
        <v>0.5</v>
      </c>
      <c r="H7" s="1">
        <f>(QUOTIENT((Tableau1[[#This Row],[Criticité]]*100),80))/100</f>
        <v>0.15</v>
      </c>
      <c r="I7" s="1">
        <f t="shared" si="0"/>
        <v>0.85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C23" sqref="C23"/>
    </sheetView>
  </sheetViews>
  <sheetFormatPr baseColWidth="10" defaultRowHeight="15" x14ac:dyDescent="0.25"/>
  <cols>
    <col min="2" max="2" width="21.7109375" customWidth="1"/>
    <col min="3" max="3" width="20.42578125" customWidth="1"/>
    <col min="4" max="4" width="19.28515625" customWidth="1"/>
    <col min="5" max="5" width="24.5703125" customWidth="1"/>
    <col min="6" max="6" width="13.85546875" customWidth="1"/>
    <col min="7" max="7" width="23.7109375" customWidth="1"/>
  </cols>
  <sheetData>
    <row r="1" spans="1:7" x14ac:dyDescent="0.25">
      <c r="A1" s="5" t="s">
        <v>12</v>
      </c>
      <c r="B1" s="5" t="s">
        <v>6</v>
      </c>
      <c r="C1" s="5" t="s">
        <v>7</v>
      </c>
      <c r="D1" s="5" t="s">
        <v>8</v>
      </c>
      <c r="E1" s="5" t="s">
        <v>9</v>
      </c>
      <c r="F1" s="5" t="s">
        <v>10</v>
      </c>
      <c r="G1" s="5" t="s">
        <v>13</v>
      </c>
    </row>
    <row r="2" spans="1:7" x14ac:dyDescent="0.25">
      <c r="A2" s="2">
        <v>42005</v>
      </c>
      <c r="B2" s="1">
        <v>0.88749999999999996</v>
      </c>
      <c r="C2" s="1">
        <v>0.7</v>
      </c>
      <c r="D2" s="1">
        <v>0.92</v>
      </c>
      <c r="E2" s="1">
        <v>0.9</v>
      </c>
      <c r="F2" s="1">
        <v>0.77500000000000002</v>
      </c>
      <c r="G2" s="1">
        <v>0.85</v>
      </c>
    </row>
    <row r="3" spans="1:7" x14ac:dyDescent="0.25">
      <c r="A3" s="2">
        <v>42064</v>
      </c>
      <c r="B3" s="1">
        <v>0.9</v>
      </c>
      <c r="C3" s="1">
        <v>0.7</v>
      </c>
      <c r="D3" s="1">
        <v>0.93</v>
      </c>
      <c r="E3" s="1">
        <v>0.9</v>
      </c>
      <c r="F3" s="1">
        <v>0.7</v>
      </c>
      <c r="G3" s="1">
        <v>0.85</v>
      </c>
    </row>
    <row r="4" spans="1:7" x14ac:dyDescent="0.25">
      <c r="A4" s="2">
        <v>42125</v>
      </c>
      <c r="B4" s="1">
        <v>0.85</v>
      </c>
      <c r="C4" s="1">
        <v>0.72</v>
      </c>
      <c r="D4" s="1">
        <v>0.96</v>
      </c>
      <c r="E4" s="1">
        <v>0.93</v>
      </c>
      <c r="F4" s="1">
        <v>0.75</v>
      </c>
      <c r="G4" s="1">
        <v>0.88</v>
      </c>
    </row>
    <row r="5" spans="1:7" x14ac:dyDescent="0.25">
      <c r="A5" s="2">
        <v>42186</v>
      </c>
      <c r="B5" s="1">
        <v>0.91</v>
      </c>
      <c r="C5" s="1">
        <v>0.75</v>
      </c>
      <c r="D5" s="1">
        <v>0.96</v>
      </c>
      <c r="E5" s="1">
        <v>0.95</v>
      </c>
      <c r="F5" s="1">
        <v>0.8</v>
      </c>
      <c r="G5" s="1">
        <v>0.9</v>
      </c>
    </row>
    <row r="6" spans="1:7" x14ac:dyDescent="0.25">
      <c r="A6" s="2">
        <v>42248</v>
      </c>
      <c r="B6" s="1">
        <v>0.95</v>
      </c>
      <c r="C6" s="1">
        <v>0.8</v>
      </c>
      <c r="D6" s="1">
        <v>0.95</v>
      </c>
      <c r="E6" s="1">
        <v>0.95</v>
      </c>
      <c r="F6" s="1">
        <v>0.8</v>
      </c>
      <c r="G6" s="1">
        <v>0.92</v>
      </c>
    </row>
    <row r="7" spans="1:7" x14ac:dyDescent="0.25">
      <c r="A7" s="2">
        <v>42309</v>
      </c>
      <c r="B7" s="1">
        <v>0.95</v>
      </c>
      <c r="C7" s="1">
        <v>0.83</v>
      </c>
      <c r="D7" s="1">
        <v>0.9</v>
      </c>
      <c r="E7" s="1">
        <v>0.98</v>
      </c>
      <c r="F7" s="1">
        <v>0.85</v>
      </c>
      <c r="G7" s="1">
        <v>0.96</v>
      </c>
    </row>
    <row r="8" spans="1:7" x14ac:dyDescent="0.25">
      <c r="A8" s="2">
        <v>42370</v>
      </c>
      <c r="B8" s="1">
        <v>0.97</v>
      </c>
      <c r="C8" s="1">
        <v>0.85</v>
      </c>
      <c r="D8" s="1">
        <v>0.95</v>
      </c>
      <c r="E8" s="1">
        <v>0.99</v>
      </c>
      <c r="F8" s="1">
        <v>0.88</v>
      </c>
      <c r="G8" s="1">
        <v>0.98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showGridLines="0" workbookViewId="0">
      <selection activeCell="C12" sqref="C12"/>
    </sheetView>
  </sheetViews>
  <sheetFormatPr baseColWidth="10" defaultRowHeight="15" x14ac:dyDescent="0.25"/>
  <cols>
    <col min="1" max="1" width="15.7109375" customWidth="1"/>
    <col min="2" max="2" width="15.85546875" bestFit="1" customWidth="1"/>
    <col min="3" max="3" width="11.5703125" bestFit="1" customWidth="1"/>
    <col min="4" max="4" width="11" bestFit="1" customWidth="1"/>
    <col min="5" max="5" width="10.42578125" bestFit="1" customWidth="1"/>
    <col min="8" max="8" width="1.7109375" customWidth="1"/>
    <col min="14" max="14" width="1.7109375" customWidth="1"/>
  </cols>
  <sheetData>
    <row r="1" spans="1:6" x14ac:dyDescent="0.25">
      <c r="A1" s="6" t="s">
        <v>24</v>
      </c>
      <c r="B1" s="6" t="s">
        <v>21</v>
      </c>
      <c r="C1" s="6" t="s">
        <v>19</v>
      </c>
      <c r="D1" s="6" t="s">
        <v>20</v>
      </c>
      <c r="E1" s="6" t="s">
        <v>22</v>
      </c>
      <c r="F1" s="6" t="s">
        <v>23</v>
      </c>
    </row>
    <row r="2" spans="1:6" x14ac:dyDescent="0.25">
      <c r="A2" t="s">
        <v>25</v>
      </c>
      <c r="B2">
        <v>15</v>
      </c>
      <c r="C2">
        <v>11</v>
      </c>
      <c r="D2">
        <v>8</v>
      </c>
      <c r="E2">
        <v>0</v>
      </c>
      <c r="F2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showGridLines="0" workbookViewId="0">
      <selection activeCell="G25" sqref="G2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2015-12-23T10:37:02Z</dcterms:created>
  <dcterms:modified xsi:type="dcterms:W3CDTF">2015-12-23T12:26:07Z</dcterms:modified>
</cp:coreProperties>
</file>