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A17" i="1"/>
  <c r="N4" i="1"/>
  <c r="N5" i="1"/>
  <c r="N6" i="1"/>
  <c r="N7" i="1"/>
  <c r="N8" i="1"/>
  <c r="N9" i="1"/>
  <c r="N10" i="1"/>
  <c r="N11" i="1"/>
  <c r="N12" i="1"/>
  <c r="N13" i="1"/>
  <c r="N14" i="1"/>
  <c r="N3" i="1"/>
  <c r="A16" i="1"/>
</calcChain>
</file>

<file path=xl/sharedStrings.xml><?xml version="1.0" encoding="utf-8"?>
<sst xmlns="http://schemas.openxmlformats.org/spreadsheetml/2006/main" count="19" uniqueCount="16">
  <si>
    <t>SEPT</t>
  </si>
  <si>
    <t>OCT</t>
  </si>
  <si>
    <t>NOV</t>
  </si>
  <si>
    <t>DEC</t>
  </si>
  <si>
    <t>JANV</t>
  </si>
  <si>
    <t>FEV</t>
  </si>
  <si>
    <t>MARS</t>
  </si>
  <si>
    <t>AVR</t>
  </si>
  <si>
    <t>MAI</t>
  </si>
  <si>
    <t>JUIN</t>
  </si>
  <si>
    <t>JUIL</t>
  </si>
  <si>
    <t>AOUT</t>
  </si>
  <si>
    <t>Code</t>
  </si>
  <si>
    <t>702000</t>
  </si>
  <si>
    <t>TOTAL</t>
  </si>
  <si>
    <t>=SOMMEPROD((A3:A14="702000")*(B3:M14))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</si>
</sst>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€&quot;#,##0.00_);[Red]\(&quot;€&quot;#,##0.00\)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2"/>
      <color theme="1" tint="0.2499465926084170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0" xfId="1" applyFont="1" applyFill="1" applyBorder="1" applyAlignment="1">
      <alignment vertical="center"/>
    </xf>
    <xf numFmtId="0" fontId="1" fillId="2" borderId="1" xfId="1" applyBorder="1" applyAlignment="1"/>
    <xf numFmtId="0" fontId="1" fillId="2" borderId="0" xfId="1" applyBorder="1" applyAlignment="1"/>
    <xf numFmtId="0" fontId="1" fillId="2" borderId="2" xfId="1" applyBorder="1" applyAlignment="1"/>
    <xf numFmtId="0" fontId="0" fillId="0" borderId="0" xfId="0" applyAlignment="1"/>
    <xf numFmtId="0" fontId="2" fillId="3" borderId="3" xfId="1" applyFont="1" applyFill="1" applyBorder="1" applyAlignment="1">
      <alignment vertical="center"/>
    </xf>
    <xf numFmtId="0" fontId="1" fillId="2" borderId="4" xfId="1" applyBorder="1" applyAlignment="1"/>
    <xf numFmtId="0" fontId="1" fillId="2" borderId="5" xfId="1" applyBorder="1" applyAlignment="1"/>
    <xf numFmtId="49" fontId="3" fillId="4" borderId="6" xfId="0" applyNumberFormat="1" applyFont="1" applyFill="1" applyBorder="1" applyAlignment="1"/>
    <xf numFmtId="164" fontId="3" fillId="4" borderId="7" xfId="0" applyNumberFormat="1" applyFont="1" applyFill="1" applyBorder="1" applyAlignment="1"/>
    <xf numFmtId="49" fontId="3" fillId="4" borderId="8" xfId="0" applyNumberFormat="1" applyFont="1" applyFill="1" applyBorder="1" applyAlignment="1"/>
    <xf numFmtId="164" fontId="3" fillId="4" borderId="9" xfId="0" applyNumberFormat="1" applyFont="1" applyFill="1" applyBorder="1" applyAlignment="1"/>
    <xf numFmtId="164" fontId="3" fillId="4" borderId="1" xfId="0" applyNumberFormat="1" applyFont="1" applyFill="1" applyBorder="1" applyAlignment="1"/>
    <xf numFmtId="0" fontId="0" fillId="5" borderId="0" xfId="0" applyFill="1" applyAlignment="1"/>
    <xf numFmtId="164" fontId="0" fillId="0" borderId="0" xfId="0" applyNumberFormat="1" applyAlignment="1"/>
    <xf numFmtId="0" fontId="4" fillId="0" borderId="0" xfId="2" applyAlignment="1">
      <alignment horizontal="left" indent="1"/>
    </xf>
  </cellXfs>
  <cellStyles count="3">
    <cellStyle name="Accent6" xfId="1" builtinId="49"/>
    <cellStyle name="Normal" xfId="0" builtinId="0"/>
    <cellStyle name="Texte explicatif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workbookViewId="0">
      <selection activeCell="E17" sqref="E17"/>
    </sheetView>
  </sheetViews>
  <sheetFormatPr baseColWidth="10" defaultColWidth="9.140625" defaultRowHeight="15" x14ac:dyDescent="0.25"/>
  <cols>
    <col min="1" max="16384" width="9.140625" style="5"/>
  </cols>
  <sheetData>
    <row r="1" spans="1:14" x14ac:dyDescent="0.25">
      <c r="A1" s="1" t="s">
        <v>12</v>
      </c>
      <c r="B1" s="2" t="s">
        <v>0</v>
      </c>
      <c r="C1" s="3" t="s">
        <v>1</v>
      </c>
      <c r="D1" s="3" t="s">
        <v>2</v>
      </c>
      <c r="E1" s="2" t="s">
        <v>3</v>
      </c>
      <c r="F1" s="3" t="s">
        <v>4</v>
      </c>
      <c r="G1" s="3" t="s">
        <v>5</v>
      </c>
      <c r="H1" s="2" t="s">
        <v>6</v>
      </c>
      <c r="I1" s="3" t="s">
        <v>7</v>
      </c>
      <c r="J1" s="3" t="s">
        <v>8</v>
      </c>
      <c r="K1" s="2" t="s">
        <v>9</v>
      </c>
      <c r="L1" s="3" t="s">
        <v>10</v>
      </c>
      <c r="M1" s="4" t="s">
        <v>11</v>
      </c>
      <c r="N1" s="5" t="s">
        <v>14</v>
      </c>
    </row>
    <row r="2" spans="1:14" ht="15.75" thickBot="1" x14ac:dyDescent="0.3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8"/>
    </row>
    <row r="3" spans="1:14" ht="16.5" thickTop="1" x14ac:dyDescent="0.25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5">
        <f>SUM(B3:M3)</f>
        <v>0</v>
      </c>
    </row>
    <row r="4" spans="1:14" ht="15.75" x14ac:dyDescent="0.25">
      <c r="A4" s="11" t="s">
        <v>13</v>
      </c>
      <c r="B4" s="12">
        <v>9.5833332999999996</v>
      </c>
      <c r="C4" s="12">
        <v>9.5833332999999996</v>
      </c>
      <c r="D4" s="12">
        <v>9.5833332999999996</v>
      </c>
      <c r="E4" s="12">
        <v>9.5833332999999996</v>
      </c>
      <c r="F4" s="12">
        <v>9.5833332999999996</v>
      </c>
      <c r="G4" s="12">
        <v>9.5833332999999996</v>
      </c>
      <c r="H4" s="12">
        <v>9.5833332999999996</v>
      </c>
      <c r="I4" s="12">
        <v>9.5833332999999996</v>
      </c>
      <c r="J4" s="12">
        <v>9.5833332999999996</v>
      </c>
      <c r="K4" s="12">
        <v>9.5833332999999996</v>
      </c>
      <c r="L4" s="12">
        <v>9.5833332999999996</v>
      </c>
      <c r="M4" s="12">
        <v>9.5833332999999996</v>
      </c>
      <c r="N4" s="15">
        <f t="shared" ref="N4:N14" si="0">SUM(B4:M4)</f>
        <v>114.99999959999997</v>
      </c>
    </row>
    <row r="5" spans="1:14" ht="15.75" x14ac:dyDescent="0.25">
      <c r="A5" s="11" t="s">
        <v>13</v>
      </c>
      <c r="B5" s="12">
        <v>1.52916667</v>
      </c>
      <c r="C5" s="12">
        <v>1.52916667</v>
      </c>
      <c r="D5" s="12">
        <v>1.52916667</v>
      </c>
      <c r="E5" s="12">
        <v>1.52916667</v>
      </c>
      <c r="F5" s="12">
        <v>1.52916667</v>
      </c>
      <c r="G5" s="12">
        <v>1.52916667</v>
      </c>
      <c r="H5" s="12">
        <v>1.52916667</v>
      </c>
      <c r="I5" s="12">
        <v>1.52916667</v>
      </c>
      <c r="J5" s="12">
        <v>1.52916667</v>
      </c>
      <c r="K5" s="12">
        <v>1.52916667</v>
      </c>
      <c r="L5" s="12">
        <v>1.52916667</v>
      </c>
      <c r="M5" s="12">
        <v>1.52916667</v>
      </c>
      <c r="N5" s="15">
        <f t="shared" si="0"/>
        <v>18.350000040000001</v>
      </c>
    </row>
    <row r="6" spans="1:14" ht="15.75" x14ac:dyDescent="0.25">
      <c r="A6" s="11" t="s">
        <v>13</v>
      </c>
      <c r="B6" s="12">
        <v>2</v>
      </c>
      <c r="C6" s="12">
        <v>2</v>
      </c>
      <c r="D6" s="12">
        <v>2</v>
      </c>
      <c r="E6" s="12">
        <v>2</v>
      </c>
      <c r="F6" s="12">
        <v>2</v>
      </c>
      <c r="G6" s="12">
        <v>2</v>
      </c>
      <c r="H6" s="12">
        <v>2</v>
      </c>
      <c r="I6" s="12">
        <v>2</v>
      </c>
      <c r="J6" s="12">
        <v>2</v>
      </c>
      <c r="K6" s="12">
        <v>2</v>
      </c>
      <c r="L6" s="12">
        <v>2</v>
      </c>
      <c r="M6" s="12">
        <v>2</v>
      </c>
      <c r="N6" s="15">
        <f t="shared" si="0"/>
        <v>24</v>
      </c>
    </row>
    <row r="7" spans="1:14" ht="15.75" x14ac:dyDescent="0.25">
      <c r="A7" s="11" t="s">
        <v>13</v>
      </c>
      <c r="B7" s="12"/>
      <c r="C7" s="12"/>
      <c r="D7" s="12">
        <v>5</v>
      </c>
      <c r="E7" s="12"/>
      <c r="F7" s="12"/>
      <c r="G7" s="12"/>
      <c r="H7" s="12"/>
      <c r="I7" s="12"/>
      <c r="J7" s="12">
        <v>5</v>
      </c>
      <c r="K7" s="12"/>
      <c r="L7" s="12"/>
      <c r="M7" s="13"/>
      <c r="N7" s="15">
        <f t="shared" si="0"/>
        <v>10</v>
      </c>
    </row>
    <row r="8" spans="1:14" ht="15.75" x14ac:dyDescent="0.25">
      <c r="A8" s="11">
        <v>671000</v>
      </c>
      <c r="B8" s="12">
        <v>1</v>
      </c>
      <c r="C8" s="12">
        <v>1</v>
      </c>
      <c r="D8" s="12">
        <v>1</v>
      </c>
      <c r="E8" s="12">
        <v>1</v>
      </c>
      <c r="F8" s="12">
        <v>1</v>
      </c>
      <c r="G8" s="12">
        <v>1</v>
      </c>
      <c r="H8" s="12">
        <v>1</v>
      </c>
      <c r="I8" s="12">
        <v>1</v>
      </c>
      <c r="J8" s="12">
        <v>1</v>
      </c>
      <c r="K8" s="12">
        <v>1</v>
      </c>
      <c r="L8" s="12">
        <v>1</v>
      </c>
      <c r="M8" s="12">
        <v>1</v>
      </c>
      <c r="N8" s="15">
        <f t="shared" si="0"/>
        <v>12</v>
      </c>
    </row>
    <row r="9" spans="1:14" ht="15.75" x14ac:dyDescent="0.25">
      <c r="A9" s="11">
        <v>671000</v>
      </c>
      <c r="B9" s="12">
        <v>3.3333333299999999</v>
      </c>
      <c r="C9" s="12">
        <v>3.3333333299999999</v>
      </c>
      <c r="D9" s="12">
        <v>3.3333333299999999</v>
      </c>
      <c r="E9" s="12">
        <v>3.3333333299999999</v>
      </c>
      <c r="F9" s="12">
        <v>3.3333333299999999</v>
      </c>
      <c r="G9" s="12">
        <v>3.3333333299999999</v>
      </c>
      <c r="H9" s="12">
        <v>3.3333333299999999</v>
      </c>
      <c r="I9" s="12">
        <v>3.3333333299999999</v>
      </c>
      <c r="J9" s="12">
        <v>3.3333333299999999</v>
      </c>
      <c r="K9" s="12">
        <v>3.3333333299999999</v>
      </c>
      <c r="L9" s="12">
        <v>3.3333333299999999</v>
      </c>
      <c r="M9" s="12">
        <v>3.3333333299999999</v>
      </c>
      <c r="N9" s="15">
        <f t="shared" si="0"/>
        <v>39.999999959999997</v>
      </c>
    </row>
    <row r="10" spans="1:14" ht="15.75" x14ac:dyDescent="0.25">
      <c r="A10" s="11">
        <v>900103</v>
      </c>
      <c r="B10" s="12"/>
      <c r="C10" s="12"/>
      <c r="D10" s="12">
        <v>16</v>
      </c>
      <c r="E10" s="12"/>
      <c r="F10" s="12"/>
      <c r="G10" s="12"/>
      <c r="H10" s="12"/>
      <c r="I10" s="12"/>
      <c r="J10" s="12"/>
      <c r="K10" s="12"/>
      <c r="L10" s="12"/>
      <c r="M10" s="13"/>
      <c r="N10" s="15">
        <f t="shared" si="0"/>
        <v>16</v>
      </c>
    </row>
    <row r="11" spans="1:14" ht="15.75" x14ac:dyDescent="0.25">
      <c r="A11" s="11">
        <v>542000</v>
      </c>
      <c r="B11" s="12"/>
      <c r="C11" s="12">
        <v>1</v>
      </c>
      <c r="D11" s="12">
        <v>1</v>
      </c>
      <c r="E11" s="12">
        <v>1</v>
      </c>
      <c r="F11" s="12">
        <v>1</v>
      </c>
      <c r="G11" s="12">
        <v>1</v>
      </c>
      <c r="H11" s="12">
        <v>1</v>
      </c>
      <c r="I11" s="12">
        <v>1</v>
      </c>
      <c r="J11" s="12">
        <v>1</v>
      </c>
      <c r="K11" s="12">
        <v>1</v>
      </c>
      <c r="L11" s="12">
        <v>1</v>
      </c>
      <c r="M11" s="13"/>
      <c r="N11" s="15">
        <f t="shared" si="0"/>
        <v>10</v>
      </c>
    </row>
    <row r="12" spans="1:14" ht="15.75" x14ac:dyDescent="0.25">
      <c r="A12" s="11">
        <v>596000</v>
      </c>
      <c r="B12" s="12">
        <v>0.16666666999999999</v>
      </c>
      <c r="C12" s="12">
        <v>0.16666666999999999</v>
      </c>
      <c r="D12" s="12">
        <v>0.16666666999999999</v>
      </c>
      <c r="E12" s="12">
        <v>0.16666666999999999</v>
      </c>
      <c r="F12" s="12">
        <v>0.16666666999999999</v>
      </c>
      <c r="G12" s="12">
        <v>0.16666666999999999</v>
      </c>
      <c r="H12" s="12">
        <v>0.16666666999999999</v>
      </c>
      <c r="I12" s="12">
        <v>0.16666666999999999</v>
      </c>
      <c r="J12" s="12">
        <v>0.16666666999999999</v>
      </c>
      <c r="K12" s="12">
        <v>0.16666666999999999</v>
      </c>
      <c r="L12" s="12">
        <v>0.16666666999999999</v>
      </c>
      <c r="M12" s="12">
        <v>0.16666666999999999</v>
      </c>
      <c r="N12" s="15">
        <f t="shared" si="0"/>
        <v>2.0000000399999993</v>
      </c>
    </row>
    <row r="13" spans="1:14" ht="15.75" x14ac:dyDescent="0.25">
      <c r="A13" s="11">
        <v>900001</v>
      </c>
      <c r="B13" s="12">
        <v>0.16666666999999999</v>
      </c>
      <c r="C13" s="12">
        <v>0.16666666999999999</v>
      </c>
      <c r="D13" s="12">
        <v>0.16666666999999999</v>
      </c>
      <c r="E13" s="12">
        <v>0.16666666999999999</v>
      </c>
      <c r="F13" s="12">
        <v>0.16666666999999999</v>
      </c>
      <c r="G13" s="12">
        <v>0.16666666999999999</v>
      </c>
      <c r="H13" s="12">
        <v>0.16666666999999999</v>
      </c>
      <c r="I13" s="12">
        <v>0.16666666999999999</v>
      </c>
      <c r="J13" s="12">
        <v>0.16666666999999999</v>
      </c>
      <c r="K13" s="12">
        <v>0.16666666999999999</v>
      </c>
      <c r="L13" s="12">
        <v>0.16666666999999999</v>
      </c>
      <c r="M13" s="12">
        <v>0.16666666999999999</v>
      </c>
      <c r="N13" s="15">
        <f t="shared" si="0"/>
        <v>2.0000000399999993</v>
      </c>
    </row>
    <row r="14" spans="1:14" ht="15.75" x14ac:dyDescent="0.25">
      <c r="A14" s="11"/>
      <c r="B14" s="12"/>
      <c r="C14" s="12"/>
      <c r="D14" s="12">
        <v>1.4125000000000001</v>
      </c>
      <c r="E14" s="12"/>
      <c r="F14" s="12"/>
      <c r="G14" s="12">
        <v>1.4125000000000001</v>
      </c>
      <c r="H14" s="12"/>
      <c r="I14" s="12"/>
      <c r="J14" s="12">
        <v>1.4125000000000001</v>
      </c>
      <c r="K14" s="12"/>
      <c r="L14" s="12"/>
      <c r="M14" s="12">
        <v>1.4125000000000001</v>
      </c>
      <c r="N14" s="15">
        <f t="shared" si="0"/>
        <v>5.65</v>
      </c>
    </row>
    <row r="16" spans="1:14" x14ac:dyDescent="0.25">
      <c r="A16" s="14">
        <f>SUMIF(A3:A14,"702000",B3:M14)</f>
        <v>13.11249997</v>
      </c>
    </row>
    <row r="17" spans="1:5" x14ac:dyDescent="0.25">
      <c r="A17" s="5">
        <f>SUMIF(A3:A14,"702000",N3:N14)</f>
        <v>167.34999963999996</v>
      </c>
      <c r="D17" s="5">
        <f>SUMPRODUCT((A3:A14="702000")*(B3:M14))</f>
        <v>167.34999963999991</v>
      </c>
      <c r="E17" s="16" t="s">
        <v>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Constant, Sandra</dc:creator>
  <cp:lastModifiedBy>Jean-Eric Pelouas</cp:lastModifiedBy>
  <dcterms:created xsi:type="dcterms:W3CDTF">2018-07-06T09:46:39Z</dcterms:created>
  <dcterms:modified xsi:type="dcterms:W3CDTF">2018-07-06T10:39:51Z</dcterms:modified>
</cp:coreProperties>
</file>