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11220"/>
  </bookViews>
  <sheets>
    <sheet name="Feuil1 (2)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10" i="2"/>
  <c r="F9" i="2"/>
  <c r="F8" i="2"/>
  <c r="F7" i="2"/>
  <c r="F6" i="2"/>
  <c r="F5" i="2"/>
  <c r="F4" i="2"/>
  <c r="F3" i="2"/>
  <c r="F2" i="2"/>
  <c r="F16" i="1" l="1"/>
  <c r="F12" i="1"/>
  <c r="F8" i="1"/>
  <c r="D9" i="1" s="1"/>
  <c r="F4" i="1"/>
  <c r="H9" i="2" l="1"/>
  <c r="H5" i="2"/>
  <c r="G3" i="2"/>
  <c r="G8" i="2"/>
  <c r="H6" i="2"/>
  <c r="H4" i="2"/>
  <c r="G7" i="2"/>
  <c r="D17" i="1"/>
  <c r="D13" i="1"/>
  <c r="D5" i="1"/>
  <c r="E5" i="1"/>
  <c r="E9" i="1"/>
  <c r="E13" i="1"/>
  <c r="E17" i="1"/>
  <c r="F2" i="1"/>
  <c r="E3" i="1" s="1"/>
  <c r="C5" i="1"/>
  <c r="F6" i="1"/>
  <c r="E7" i="1" s="1"/>
  <c r="C9" i="1"/>
  <c r="F10" i="1"/>
  <c r="E11" i="1" s="1"/>
  <c r="C13" i="1"/>
  <c r="F14" i="1"/>
  <c r="E15" i="1" s="1"/>
  <c r="C17" i="1"/>
  <c r="F18" i="1"/>
  <c r="E19" i="1" s="1"/>
  <c r="D19" i="1" l="1"/>
  <c r="C19" i="1"/>
  <c r="D15" i="1"/>
  <c r="C15" i="1"/>
  <c r="C11" i="1"/>
  <c r="D11" i="1"/>
  <c r="D7" i="1"/>
  <c r="C7" i="1"/>
  <c r="D3" i="1"/>
  <c r="C3" i="1"/>
</calcChain>
</file>

<file path=xl/sharedStrings.xml><?xml version="1.0" encoding="utf-8"?>
<sst xmlns="http://schemas.openxmlformats.org/spreadsheetml/2006/main" count="39" uniqueCount="22">
  <si>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</si>
  <si>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</si>
  <si>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</si>
  <si>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</si>
  <si>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</si>
  <si>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</si>
  <si>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</si>
  <si>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</si>
  <si>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</si>
  <si>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</si>
  <si>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</si>
  <si>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</si>
  <si>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</si>
  <si>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</si>
  <si>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</si>
  <si>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</si>
  <si>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</si>
  <si>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</si>
  <si>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</si>
  <si>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</si>
  <si>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>y1</t>
  </si>
  <si>
    <t>y2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</si>
</sst>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5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6" xfId="0" applyFill="1" applyBorder="1"/>
    <xf numFmtId="0" fontId="0" fillId="2" borderId="6" xfId="0" applyNumberForma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 applyBorder="1"/>
    <xf numFmtId="0" fontId="0" fillId="4" borderId="0" xfId="0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5" xfId="0" applyFont="1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211314504412E-2"/>
          <c:y val="8.8528118940508174E-2"/>
          <c:w val="0.83635075816565618"/>
          <c:h val="0.7938558342458847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'Feuil1 (2)'!$C$1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(2)'!$C$2:$C$10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2"/>
          <c:order val="1"/>
          <c:tx>
            <c:strRef>
              <c:f>'Feuil1 (2)'!$D$1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(2)'!$D$2:$D$10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3"/>
          <c:order val="2"/>
          <c:tx>
            <c:strRef>
              <c:f>'Feuil1 (2)'!$E$1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(2)'!$E$2:$E$10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74"/>
        <c:axId val="99052928"/>
        <c:axId val="183358592"/>
      </c:barChart>
      <c:barChart>
        <c:barDir val="col"/>
        <c:grouping val="clustered"/>
        <c:varyColors val="0"/>
        <c:ser>
          <c:idx val="0"/>
          <c:order val="3"/>
          <c:tx>
            <c:v>s1</c:v>
          </c:tx>
          <c:spPr>
            <a:solidFill>
              <a:srgbClr val="FF0000">
                <a:alpha val="35000"/>
              </a:srgbClr>
            </a:solidFill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(2)'!$G$2:$G$10</c:f>
              <c:numCache>
                <c:formatCode>General</c:formatCode>
                <c:ptCount val="9"/>
                <c:pt idx="0">
                  <c:v>32</c:v>
                </c:pt>
                <c:pt idx="1">
                  <c:v>32</c:v>
                </c:pt>
                <c:pt idx="5">
                  <c:v>32</c:v>
                </c:pt>
                <c:pt idx="6">
                  <c:v>32</c:v>
                </c:pt>
                <c:pt idx="8">
                  <c:v>32</c:v>
                </c:pt>
              </c:numCache>
            </c:numRef>
          </c:val>
        </c:ser>
        <c:ser>
          <c:idx val="4"/>
          <c:order val="4"/>
          <c:tx>
            <c:v>s2</c:v>
          </c:tx>
          <c:spPr>
            <a:solidFill>
              <a:srgbClr val="00B050">
                <a:alpha val="35000"/>
              </a:srgbClr>
            </a:solidFill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(2)'!$H$2:$H$10</c:f>
              <c:numCache>
                <c:formatCode>General</c:formatCode>
                <c:ptCount val="9"/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7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84837888"/>
        <c:axId val="193098880"/>
      </c:barChart>
      <c:catAx>
        <c:axId val="99052928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358592"/>
        <c:crosses val="autoZero"/>
        <c:auto val="1"/>
        <c:lblAlgn val="ctr"/>
        <c:lblOffset val="100"/>
        <c:noMultiLvlLbl val="0"/>
      </c:catAx>
      <c:valAx>
        <c:axId val="1833585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9052928"/>
        <c:crosses val="autoZero"/>
        <c:crossBetween val="between"/>
      </c:valAx>
      <c:valAx>
        <c:axId val="193098880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84837888"/>
        <c:crosses val="max"/>
        <c:crossBetween val="between"/>
      </c:valAx>
      <c:catAx>
        <c:axId val="84837888"/>
        <c:scaling>
          <c:orientation val="minMax"/>
        </c:scaling>
        <c:delete val="1"/>
        <c:axPos val="b"/>
        <c:majorTickMark val="out"/>
        <c:minorTickMark val="none"/>
        <c:tickLblPos val="nextTo"/>
        <c:crossAx val="19309888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155230596175476E-2"/>
          <c:y val="3.5087719298245612E-2"/>
          <c:w val="0.83635075816565618"/>
          <c:h val="0.7938558342458847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(Feuil1!$C$2,Feuil1!$C$4,Feuil1!$C$6,Feuil1!$C$8,Feuil1!$C$10,Feuil1!$C$12,Feuil1!$C$14,Feuil1!$C$16,Feuil1!$C$18)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Feuil1!$C$2:$C$19</c15:sqref>
                  </c15:fullRef>
                </c:ext>
              </c:extLst>
            </c:numRef>
          </c:val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(Feuil1!$D$2,Feuil1!$D$4,Feuil1!$D$6,Feuil1!$D$8,Feuil1!$D$10,Feuil1!$D$12,Feuil1!$D$14,Feuil1!$D$16,Feuil1!$D$18)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Feuil1!$D$2:$D$19</c15:sqref>
                  </c15:fullRef>
                </c:ext>
              </c:extLst>
            </c:numRef>
          </c:val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(Feuil1!$E$2,Feuil1!$E$4,Feuil1!$E$6,Feuil1!$E$8,Feuil1!$E$10,Feuil1!$E$12,Feuil1!$E$14,Feuil1!$E$16,Feuil1!$E$18)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Feuil1!$E$2:$E$19</c15:sqref>
                  </c15:fullRef>
                </c:ext>
              </c:extLst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80316800"/>
        <c:axId val="180326784"/>
      </c:barChart>
      <c:catAx>
        <c:axId val="180316800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26784"/>
        <c:crosses val="autoZero"/>
        <c:auto val="1"/>
        <c:lblAlgn val="ctr"/>
        <c:lblOffset val="100"/>
        <c:noMultiLvlLbl val="0"/>
      </c:catAx>
      <c:valAx>
        <c:axId val="1803267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316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28574</xdr:colOff>
      <xdr:row>0</xdr:row>
      <xdr:rowOff>133350</xdr:rowOff>
    </xdr:from>
    <xdr:to>
      <xdr:col>17</xdr:col>
      <xdr:colOff>752475</xdr:colOff>
      <xdr:row>16</xdr:row>
      <xdr:rowOff>190499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390526</xdr:colOff>
      <xdr:row>0</xdr:row>
      <xdr:rowOff>47624</xdr:rowOff>
    </xdr:from>
    <xdr:to>
      <xdr:col>17</xdr:col>
      <xdr:colOff>57150</xdr:colOff>
      <xdr:row>22</xdr:row>
      <xdr:rowOff>171449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topLeftCell="G1" workbookViewId="0">
      <selection activeCell="U11" sqref="U11"/>
    </sheetView>
  </sheetViews>
  <sheetFormatPr baseColWidth="10" defaultRowHeight="15" x14ac:dyDescent="0.25"/>
  <sheetData>
    <row r="1" spans="1:8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13" t="s">
        <v>3</v>
      </c>
      <c r="G1" s="31" t="s">
        <v>20</v>
      </c>
      <c r="H1" s="32" t="s">
        <v>21</v>
      </c>
    </row>
    <row r="2" spans="1:8" x14ac:dyDescent="0.25">
      <c r="A2" s="11" t="s">
        <v>4</v>
      </c>
      <c r="B2" s="12"/>
      <c r="C2" s="3">
        <v>8</v>
      </c>
      <c r="D2" s="3">
        <v>6</v>
      </c>
      <c r="E2" s="3">
        <v>4</v>
      </c>
      <c r="F2" s="14">
        <f>SUM(C2:E2)</f>
        <v>18</v>
      </c>
      <c r="G2">
        <f>MAX($C$2:$E$10)</f>
        <v>32</v>
      </c>
    </row>
    <row r="3" spans="1:8" x14ac:dyDescent="0.25">
      <c r="A3" s="6" t="s">
        <v>6</v>
      </c>
      <c r="B3" s="12"/>
      <c r="C3" s="3">
        <v>17</v>
      </c>
      <c r="D3" s="3">
        <v>12</v>
      </c>
      <c r="E3" s="3">
        <v>5</v>
      </c>
      <c r="F3" s="14">
        <f>SUM(C3:E3)</f>
        <v>34</v>
      </c>
      <c r="G3">
        <f>MAX($C$2:$E$10)</f>
        <v>32</v>
      </c>
    </row>
    <row r="4" spans="1:8" x14ac:dyDescent="0.25">
      <c r="A4" s="6" t="s">
        <v>7</v>
      </c>
      <c r="B4" s="10"/>
      <c r="C4" s="3">
        <v>32</v>
      </c>
      <c r="D4" s="3">
        <v>10</v>
      </c>
      <c r="E4" s="3">
        <v>8</v>
      </c>
      <c r="F4" s="14">
        <f t="shared" ref="F4:F5" si="0">SUM(C4:E4)</f>
        <v>50</v>
      </c>
      <c r="H4">
        <f>MAX($C$2:$E$10)</f>
        <v>32</v>
      </c>
    </row>
    <row r="5" spans="1:8" x14ac:dyDescent="0.25">
      <c r="A5" s="33" t="s">
        <v>9</v>
      </c>
      <c r="B5" s="10"/>
      <c r="C5" s="3">
        <v>20</v>
      </c>
      <c r="D5" s="3">
        <v>15</v>
      </c>
      <c r="E5" s="3">
        <v>10</v>
      </c>
      <c r="F5" s="14">
        <f t="shared" si="0"/>
        <v>45</v>
      </c>
      <c r="H5">
        <f>MAX($C$2:$E$10)</f>
        <v>32</v>
      </c>
    </row>
    <row r="6" spans="1:8" x14ac:dyDescent="0.25">
      <c r="A6" s="33" t="s">
        <v>10</v>
      </c>
      <c r="B6" s="9"/>
      <c r="C6" s="3">
        <v>19</v>
      </c>
      <c r="D6" s="3">
        <v>9</v>
      </c>
      <c r="E6" s="3">
        <v>4</v>
      </c>
      <c r="F6" s="14">
        <f t="shared" ref="F6" si="1">SUM(C6:E6)</f>
        <v>32</v>
      </c>
      <c r="H6">
        <f>MAX($C$2:$E$10)</f>
        <v>32</v>
      </c>
    </row>
    <row r="7" spans="1:8" ht="15" customHeight="1" x14ac:dyDescent="0.25">
      <c r="A7" s="33" t="s">
        <v>12</v>
      </c>
      <c r="B7" s="7"/>
      <c r="C7" s="5">
        <v>31</v>
      </c>
      <c r="D7" s="5">
        <v>13</v>
      </c>
      <c r="E7" s="5">
        <v>10</v>
      </c>
      <c r="F7" s="16">
        <f>SUM(C7:E7)</f>
        <v>54</v>
      </c>
      <c r="G7">
        <f>MAX($C$2:$E$10)</f>
        <v>32</v>
      </c>
    </row>
    <row r="8" spans="1:8" x14ac:dyDescent="0.25">
      <c r="A8" s="33" t="s">
        <v>14</v>
      </c>
      <c r="B8" s="7"/>
      <c r="C8" s="3">
        <v>27</v>
      </c>
      <c r="D8" s="3">
        <v>7</v>
      </c>
      <c r="E8" s="3">
        <v>4</v>
      </c>
      <c r="F8" s="14">
        <f t="shared" ref="F8" si="2">SUM(C8:E8)</f>
        <v>38</v>
      </c>
      <c r="G8">
        <f>MAX($C$2:$E$10)</f>
        <v>32</v>
      </c>
    </row>
    <row r="9" spans="1:8" ht="15" customHeight="1" x14ac:dyDescent="0.25">
      <c r="A9" s="33" t="s">
        <v>18</v>
      </c>
      <c r="B9" s="9"/>
      <c r="C9" s="3">
        <v>9</v>
      </c>
      <c r="D9" s="3">
        <v>2</v>
      </c>
      <c r="E9" s="3">
        <v>0</v>
      </c>
      <c r="F9" s="14">
        <f t="shared" ref="F9:F10" si="3">SUM(C9:E9)</f>
        <v>11</v>
      </c>
      <c r="H9">
        <f>MAX($C$2:$E$10)</f>
        <v>32</v>
      </c>
    </row>
    <row r="10" spans="1:8" x14ac:dyDescent="0.25">
      <c r="A10" s="34" t="s">
        <v>19</v>
      </c>
      <c r="B10" s="8"/>
      <c r="C10" s="3">
        <v>6</v>
      </c>
      <c r="D10" s="3">
        <v>5</v>
      </c>
      <c r="E10" s="3">
        <v>2</v>
      </c>
      <c r="F10" s="14">
        <f t="shared" si="3"/>
        <v>13</v>
      </c>
      <c r="G10" s="35">
        <v>32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workbookViewId="0">
      <selection activeCell="C18" sqref="C18:F18"/>
    </sheetView>
  </sheetViews>
  <sheetFormatPr baseColWidth="10" defaultRowHeight="15" x14ac:dyDescent="0.25"/>
  <cols>
    <col min="8" max="17" width="8.7109375" customWidth="1"/>
  </cols>
  <sheetData>
    <row r="1" spans="1:18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13" t="s">
        <v>3</v>
      </c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7"/>
    </row>
    <row r="2" spans="1:18" x14ac:dyDescent="0.25">
      <c r="A2" s="20" t="s">
        <v>4</v>
      </c>
      <c r="B2" s="22" t="s">
        <v>5</v>
      </c>
      <c r="C2" s="3">
        <v>8</v>
      </c>
      <c r="D2" s="3">
        <v>6</v>
      </c>
      <c r="E2" s="3">
        <v>4</v>
      </c>
      <c r="F2" s="14">
        <f>SUM(C2:E2)</f>
        <v>18</v>
      </c>
      <c r="G2" s="18"/>
      <c r="H2" s="19"/>
      <c r="I2" s="19"/>
      <c r="J2" s="18"/>
      <c r="K2" s="18"/>
      <c r="L2" s="18"/>
      <c r="M2" s="19"/>
      <c r="N2" s="19"/>
      <c r="O2" s="18"/>
      <c r="P2" s="19"/>
      <c r="Q2" s="18"/>
      <c r="R2" s="17"/>
    </row>
    <row r="3" spans="1:18" x14ac:dyDescent="0.25">
      <c r="A3" s="21"/>
      <c r="B3" s="23"/>
      <c r="C3" s="4">
        <f>C2/$F$2</f>
        <v>0.44444444444444442</v>
      </c>
      <c r="D3" s="4">
        <f t="shared" ref="D3:E3" si="0">D2/$F$2</f>
        <v>0.33333333333333331</v>
      </c>
      <c r="E3" s="4">
        <f t="shared" si="0"/>
        <v>0.22222222222222221</v>
      </c>
      <c r="F3" s="14"/>
      <c r="G3" s="18"/>
      <c r="H3" s="19"/>
      <c r="I3" s="19"/>
      <c r="J3" s="18"/>
      <c r="K3" s="18"/>
      <c r="L3" s="18"/>
      <c r="M3" s="19"/>
      <c r="N3" s="19"/>
      <c r="O3" s="18"/>
      <c r="P3" s="19"/>
      <c r="Q3" s="18"/>
      <c r="R3" s="17"/>
    </row>
    <row r="4" spans="1:18" x14ac:dyDescent="0.25">
      <c r="A4" s="24" t="s">
        <v>6</v>
      </c>
      <c r="B4" s="22" t="s">
        <v>5</v>
      </c>
      <c r="C4" s="3">
        <v>17</v>
      </c>
      <c r="D4" s="3">
        <v>12</v>
      </c>
      <c r="E4" s="3">
        <v>5</v>
      </c>
      <c r="F4" s="14">
        <f>SUM(C4:E4)</f>
        <v>34</v>
      </c>
      <c r="G4" s="18"/>
      <c r="H4" s="19"/>
      <c r="I4" s="19"/>
      <c r="J4" s="18"/>
      <c r="K4" s="18"/>
      <c r="L4" s="18"/>
      <c r="M4" s="19"/>
      <c r="N4" s="19"/>
      <c r="O4" s="18"/>
      <c r="P4" s="19"/>
      <c r="Q4" s="18"/>
      <c r="R4" s="17"/>
    </row>
    <row r="5" spans="1:18" x14ac:dyDescent="0.25">
      <c r="A5" s="25"/>
      <c r="B5" s="23"/>
      <c r="C5" s="4">
        <f>C4/$F$4</f>
        <v>0.5</v>
      </c>
      <c r="D5" s="4">
        <f t="shared" ref="D5:E5" si="1">D4/$F$4</f>
        <v>0.35294117647058826</v>
      </c>
      <c r="E5" s="4">
        <f t="shared" si="1"/>
        <v>0.14705882352941177</v>
      </c>
      <c r="F5" s="14"/>
      <c r="G5" s="18"/>
      <c r="H5" s="19"/>
      <c r="I5" s="19"/>
      <c r="J5" s="18"/>
      <c r="K5" s="18"/>
      <c r="L5" s="18"/>
      <c r="M5" s="19"/>
      <c r="N5" s="19"/>
      <c r="O5" s="18"/>
      <c r="P5" s="19"/>
      <c r="Q5" s="18"/>
      <c r="R5" s="17"/>
    </row>
    <row r="6" spans="1:18" x14ac:dyDescent="0.25">
      <c r="A6" s="24" t="s">
        <v>7</v>
      </c>
      <c r="B6" s="29" t="s">
        <v>8</v>
      </c>
      <c r="C6" s="3">
        <v>32</v>
      </c>
      <c r="D6" s="3">
        <v>10</v>
      </c>
      <c r="E6" s="3">
        <v>8</v>
      </c>
      <c r="F6" s="14">
        <f t="shared" ref="F6:F8" si="2">SUM(C6:E6)</f>
        <v>50</v>
      </c>
      <c r="G6" s="18"/>
      <c r="H6" s="19"/>
      <c r="I6" s="19"/>
      <c r="J6" s="18"/>
      <c r="K6" s="18"/>
      <c r="L6" s="18"/>
      <c r="M6" s="19"/>
      <c r="N6" s="19"/>
      <c r="O6" s="18"/>
      <c r="P6" s="19"/>
      <c r="Q6" s="18"/>
      <c r="R6" s="17"/>
    </row>
    <row r="7" spans="1:18" x14ac:dyDescent="0.25">
      <c r="A7" s="25"/>
      <c r="B7" s="27"/>
      <c r="C7" s="4">
        <f>C6/$F$6</f>
        <v>0.64</v>
      </c>
      <c r="D7" s="4">
        <f t="shared" ref="D7:E7" si="3">D6/$F$6</f>
        <v>0.2</v>
      </c>
      <c r="E7" s="4">
        <f t="shared" si="3"/>
        <v>0.16</v>
      </c>
      <c r="F7" s="14"/>
      <c r="G7" s="18"/>
      <c r="H7" s="19"/>
      <c r="I7" s="19"/>
      <c r="J7" s="18"/>
      <c r="K7" s="18"/>
      <c r="L7" s="18"/>
      <c r="M7" s="19"/>
      <c r="N7" s="19"/>
      <c r="O7" s="18"/>
      <c r="P7" s="19"/>
      <c r="Q7" s="18"/>
      <c r="R7" s="17"/>
    </row>
    <row r="8" spans="1:18" x14ac:dyDescent="0.25">
      <c r="A8" s="24" t="s">
        <v>9</v>
      </c>
      <c r="B8" s="29" t="s">
        <v>8</v>
      </c>
      <c r="C8" s="3">
        <v>20</v>
      </c>
      <c r="D8" s="3">
        <v>15</v>
      </c>
      <c r="E8" s="3">
        <v>10</v>
      </c>
      <c r="F8" s="14">
        <f t="shared" si="2"/>
        <v>45</v>
      </c>
      <c r="G8" s="18"/>
      <c r="H8" s="19"/>
      <c r="I8" s="19"/>
      <c r="J8" s="18"/>
      <c r="K8" s="18"/>
      <c r="L8" s="18"/>
      <c r="M8" s="19"/>
      <c r="N8" s="19"/>
      <c r="O8" s="18"/>
      <c r="P8" s="19"/>
      <c r="Q8" s="18"/>
      <c r="R8" s="17"/>
    </row>
    <row r="9" spans="1:18" x14ac:dyDescent="0.25">
      <c r="A9" s="25"/>
      <c r="B9" s="30"/>
      <c r="C9" s="4">
        <f>C8/$F$8</f>
        <v>0.44444444444444442</v>
      </c>
      <c r="D9" s="4">
        <f t="shared" ref="D9:E9" si="4">D8/$F$8</f>
        <v>0.33333333333333331</v>
      </c>
      <c r="E9" s="4">
        <f t="shared" si="4"/>
        <v>0.22222222222222221</v>
      </c>
      <c r="F9" s="15"/>
      <c r="G9" s="18"/>
      <c r="H9" s="19"/>
      <c r="I9" s="19"/>
      <c r="J9" s="18"/>
      <c r="K9" s="18"/>
      <c r="L9" s="18"/>
      <c r="M9" s="19"/>
      <c r="N9" s="19"/>
      <c r="O9" s="18"/>
      <c r="P9" s="19"/>
      <c r="Q9" s="18"/>
      <c r="R9" s="17"/>
    </row>
    <row r="10" spans="1:18" x14ac:dyDescent="0.25">
      <c r="A10" s="24" t="s">
        <v>10</v>
      </c>
      <c r="B10" s="26" t="s">
        <v>11</v>
      </c>
      <c r="C10" s="3">
        <v>19</v>
      </c>
      <c r="D10" s="3">
        <v>9</v>
      </c>
      <c r="E10" s="3">
        <v>4</v>
      </c>
      <c r="F10" s="14">
        <f t="shared" ref="F10" si="5">SUM(C10:E10)</f>
        <v>32</v>
      </c>
      <c r="G10" s="18"/>
      <c r="H10" s="19"/>
      <c r="I10" s="19"/>
      <c r="J10" s="18"/>
      <c r="K10" s="18"/>
      <c r="L10" s="18"/>
      <c r="M10" s="19"/>
      <c r="N10" s="19"/>
      <c r="O10" s="18"/>
      <c r="P10" s="19"/>
      <c r="Q10" s="18"/>
      <c r="R10" s="17"/>
    </row>
    <row r="11" spans="1:18" x14ac:dyDescent="0.25">
      <c r="A11" s="25"/>
      <c r="B11" s="27"/>
      <c r="C11" s="4">
        <f>C10/$F$10</f>
        <v>0.59375</v>
      </c>
      <c r="D11" s="4">
        <f t="shared" ref="D11:E11" si="6">D10/$F$10</f>
        <v>0.28125</v>
      </c>
      <c r="E11" s="4">
        <f t="shared" si="6"/>
        <v>0.125</v>
      </c>
      <c r="F11" s="15"/>
      <c r="G11" s="18"/>
      <c r="H11" s="19"/>
      <c r="I11" s="19"/>
      <c r="J11" s="18"/>
      <c r="K11" s="18"/>
      <c r="L11" s="18"/>
      <c r="M11" s="19"/>
      <c r="N11" s="19"/>
      <c r="O11" s="18"/>
      <c r="P11" s="19"/>
      <c r="Q11" s="18"/>
      <c r="R11" s="17"/>
    </row>
    <row r="12" spans="1:18" x14ac:dyDescent="0.25">
      <c r="A12" s="24" t="s">
        <v>12</v>
      </c>
      <c r="B12" s="28" t="s">
        <v>13</v>
      </c>
      <c r="C12" s="5">
        <v>31</v>
      </c>
      <c r="D12" s="5">
        <v>13</v>
      </c>
      <c r="E12" s="5">
        <v>10</v>
      </c>
      <c r="F12" s="16">
        <f>SUM(C12:E12)</f>
        <v>54</v>
      </c>
      <c r="G12" s="18"/>
      <c r="H12" s="19"/>
      <c r="I12" s="19"/>
      <c r="J12" s="18"/>
      <c r="K12" s="18"/>
      <c r="L12" s="18"/>
      <c r="M12" s="19"/>
      <c r="N12" s="19"/>
      <c r="O12" s="18"/>
      <c r="P12" s="19"/>
      <c r="Q12" s="18"/>
      <c r="R12" s="17"/>
    </row>
    <row r="13" spans="1:18" x14ac:dyDescent="0.25">
      <c r="A13" s="25"/>
      <c r="B13" s="27"/>
      <c r="C13" s="4">
        <f>C12/$F$12</f>
        <v>0.57407407407407407</v>
      </c>
      <c r="D13" s="4">
        <f t="shared" ref="D13:E13" si="7">D12/$F$12</f>
        <v>0.24074074074074073</v>
      </c>
      <c r="E13" s="4">
        <f t="shared" si="7"/>
        <v>0.18518518518518517</v>
      </c>
      <c r="F13" s="15"/>
      <c r="G13" s="18"/>
      <c r="H13" s="19"/>
      <c r="I13" s="19"/>
      <c r="J13" s="18"/>
      <c r="K13" s="18"/>
      <c r="L13" s="18"/>
      <c r="M13" s="19"/>
      <c r="N13" s="19"/>
      <c r="O13" s="18"/>
      <c r="P13" s="19"/>
      <c r="Q13" s="18"/>
      <c r="R13" s="17"/>
    </row>
    <row r="14" spans="1:18" x14ac:dyDescent="0.25">
      <c r="A14" s="24" t="s">
        <v>14</v>
      </c>
      <c r="B14" s="28" t="s">
        <v>5</v>
      </c>
      <c r="C14" s="3">
        <v>27</v>
      </c>
      <c r="D14" s="3">
        <v>7</v>
      </c>
      <c r="E14" s="3">
        <v>4</v>
      </c>
      <c r="F14" s="14">
        <f t="shared" ref="F14" si="8">SUM(C14:E14)</f>
        <v>38</v>
      </c>
      <c r="G14" s="18"/>
      <c r="H14" s="19"/>
      <c r="I14" s="19"/>
      <c r="J14" s="18"/>
      <c r="K14" s="18"/>
      <c r="L14" s="18"/>
      <c r="M14" s="19"/>
      <c r="N14" s="19"/>
      <c r="O14" s="18"/>
      <c r="P14" s="19"/>
      <c r="Q14" s="18"/>
      <c r="R14" s="17"/>
    </row>
    <row r="15" spans="1:18" x14ac:dyDescent="0.25">
      <c r="A15" s="25"/>
      <c r="B15" s="23"/>
      <c r="C15" s="4">
        <f>C14/$F$14</f>
        <v>0.71052631578947367</v>
      </c>
      <c r="D15" s="4">
        <f t="shared" ref="D15:E15" si="9">D14/$F$14</f>
        <v>0.18421052631578946</v>
      </c>
      <c r="E15" s="4">
        <f t="shared" si="9"/>
        <v>0.10526315789473684</v>
      </c>
      <c r="F15" s="15"/>
      <c r="G15" s="18"/>
      <c r="H15" s="19"/>
      <c r="I15" s="19"/>
      <c r="J15" s="18"/>
      <c r="K15" s="18"/>
      <c r="L15" s="18"/>
      <c r="M15" s="19"/>
      <c r="N15" s="19"/>
      <c r="O15" s="18"/>
      <c r="P15" s="19"/>
      <c r="Q15" s="18"/>
      <c r="R15" s="17"/>
    </row>
    <row r="16" spans="1:18" x14ac:dyDescent="0.25">
      <c r="A16" s="24" t="s">
        <v>18</v>
      </c>
      <c r="B16" s="26" t="s">
        <v>15</v>
      </c>
      <c r="C16" s="3">
        <v>9</v>
      </c>
      <c r="D16" s="3">
        <v>2</v>
      </c>
      <c r="E16" s="3">
        <v>0</v>
      </c>
      <c r="F16" s="14">
        <f t="shared" ref="F16" si="10">SUM(C16:E16)</f>
        <v>11</v>
      </c>
      <c r="G16" s="18"/>
      <c r="H16" s="19"/>
      <c r="I16" s="19"/>
      <c r="J16" s="18"/>
      <c r="K16" s="18"/>
      <c r="L16" s="18"/>
      <c r="M16" s="19"/>
      <c r="N16" s="19"/>
      <c r="O16" s="18"/>
      <c r="P16" s="19"/>
      <c r="Q16" s="18"/>
      <c r="R16" s="17"/>
    </row>
    <row r="17" spans="1:18" x14ac:dyDescent="0.25">
      <c r="A17" s="25"/>
      <c r="B17" s="27"/>
      <c r="C17" s="4">
        <f>C16/$F$16</f>
        <v>0.81818181818181823</v>
      </c>
      <c r="D17" s="4">
        <f t="shared" ref="D17:E17" si="11">D16/$F$16</f>
        <v>0.18181818181818182</v>
      </c>
      <c r="E17" s="4">
        <f t="shared" si="11"/>
        <v>0</v>
      </c>
      <c r="F17" s="15"/>
      <c r="G17" s="18"/>
      <c r="H17" s="19"/>
      <c r="I17" s="19"/>
      <c r="J17" s="18"/>
      <c r="K17" s="18"/>
      <c r="L17" s="18"/>
      <c r="M17" s="19"/>
      <c r="N17" s="19"/>
      <c r="O17" s="18"/>
      <c r="P17" s="19"/>
      <c r="Q17" s="18"/>
      <c r="R17" s="17"/>
    </row>
    <row r="18" spans="1:18" x14ac:dyDescent="0.25">
      <c r="A18" s="24" t="s">
        <v>19</v>
      </c>
      <c r="B18" s="28" t="s">
        <v>16</v>
      </c>
      <c r="C18" s="3">
        <v>6</v>
      </c>
      <c r="D18" s="3">
        <v>5</v>
      </c>
      <c r="E18" s="3">
        <v>2</v>
      </c>
      <c r="F18" s="14">
        <f t="shared" ref="F18" si="12">SUM(C18:E18)</f>
        <v>13</v>
      </c>
      <c r="G18" s="18"/>
      <c r="H18" s="19"/>
      <c r="I18" s="19"/>
      <c r="J18" s="18"/>
      <c r="K18" s="18"/>
      <c r="L18" s="18"/>
      <c r="M18" s="19"/>
      <c r="N18" s="19"/>
      <c r="O18" s="18"/>
      <c r="P18" s="19"/>
      <c r="Q18" s="18"/>
      <c r="R18" s="17"/>
    </row>
    <row r="19" spans="1:18" x14ac:dyDescent="0.25">
      <c r="A19" s="25"/>
      <c r="B19" s="27"/>
      <c r="C19" s="4">
        <f>C18/$F$18</f>
        <v>0.46153846153846156</v>
      </c>
      <c r="D19" s="4">
        <f t="shared" ref="D19:E19" si="13">D18/$F$18</f>
        <v>0.38461538461538464</v>
      </c>
      <c r="E19" s="4">
        <f t="shared" si="13"/>
        <v>0.15384615384615385</v>
      </c>
      <c r="F19" s="15"/>
      <c r="G19" s="18"/>
      <c r="H19" s="19"/>
      <c r="I19" s="19"/>
      <c r="J19" s="18"/>
      <c r="K19" s="18"/>
      <c r="L19" s="18"/>
      <c r="M19" s="19"/>
      <c r="N19" s="19"/>
      <c r="O19" s="18"/>
      <c r="P19" s="19"/>
      <c r="Q19" s="18"/>
      <c r="R19" s="17"/>
    </row>
    <row r="20" spans="1:18" x14ac:dyDescent="0.25">
      <c r="G20" s="18"/>
      <c r="H20" s="19"/>
      <c r="I20" s="19"/>
      <c r="J20" s="18"/>
      <c r="K20" s="18"/>
      <c r="L20" s="18"/>
      <c r="M20" s="19"/>
      <c r="N20" s="19"/>
      <c r="O20" s="18"/>
      <c r="P20" s="19"/>
      <c r="Q20" s="18"/>
      <c r="R20" s="17"/>
    </row>
    <row r="21" spans="1:18" x14ac:dyDescent="0.25"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7"/>
    </row>
    <row r="22" spans="1:18" x14ac:dyDescent="0.25"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7"/>
    </row>
    <row r="23" spans="1:18" x14ac:dyDescent="0.25"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7"/>
    </row>
  </sheetData>
  <mergeCells count="18">
    <mergeCell ref="A18:A19"/>
    <mergeCell ref="B18:B19"/>
    <mergeCell ref="A14:A15"/>
    <mergeCell ref="B14:B15"/>
    <mergeCell ref="A16:A17"/>
    <mergeCell ref="B16:B17"/>
    <mergeCell ref="A12:A13"/>
    <mergeCell ref="B12:B13"/>
    <mergeCell ref="A6:A7"/>
    <mergeCell ref="B6:B7"/>
    <mergeCell ref="A8:A9"/>
    <mergeCell ref="B8:B9"/>
    <mergeCell ref="A2:A3"/>
    <mergeCell ref="B2:B3"/>
    <mergeCell ref="A4:A5"/>
    <mergeCell ref="B4:B5"/>
    <mergeCell ref="A10:A11"/>
    <mergeCell ref="B10:B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2014-02-13T13:36:38Z</dcterms:created>
  <dcterms:modified xsi:type="dcterms:W3CDTF">2014-02-15T14:41:43Z</dcterms:modified>
</cp:coreProperties>
</file>