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940" windowHeight="8355"/>
  </bookViews>
  <sheets>
    <sheet name="Report" sheetId="2" r:id="rId1"/>
    <sheet name="Courbe manuelle" sheetId="3" r:id="rId2"/>
    <sheet name="Courbe automatique" sheetId="4" r:id="rId3"/>
    <sheet name="Courbe automatique (2)" sheetId="5" r:id="rId4"/>
    <sheet name="Courbe automatique (3)" sheetId="6" r:id="rId5"/>
  </sheets>
  <definedNames>
    <definedName name="d.dates" localSheetId="4">tblDonnées[Date]</definedName>
    <definedName name="d.dates">tblDonnées[Date]</definedName>
    <definedName name="d.poids" localSheetId="4">tblDonnées[Poids livres]</definedName>
    <definedName name="d.poids">tblDonnées[Poids livres]</definedName>
    <definedName name="dates">OFFSET(Report!$A$2,,,COUNTA(Report!$A:$A)-1)</definedName>
    <definedName name="poids">OFFSET(Report!$B$2,,,COUNTA(Report!$B:$B)-1)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2" l="1"/>
  <c r="E19" i="2" a="1"/>
  <c r="E19" i="2" s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" i="2"/>
  <c r="F22" i="2" l="1"/>
  <c r="F20" i="2"/>
  <c r="E22" i="2"/>
  <c r="E20" i="2"/>
  <c r="F23" i="2"/>
  <c r="F21" i="2"/>
  <c r="F19" i="2"/>
  <c r="E23" i="2"/>
  <c r="E21" i="2"/>
</calcChain>
</file>

<file path=xl/sharedStrings.xml><?xml version="1.0" encoding="utf-8"?>
<sst xmlns="http://schemas.openxmlformats.org/spreadsheetml/2006/main" count="8" uniqueCount="8">
  <si>
    <t>Date</t>
  </si>
  <si>
    <t>Poids livres</t>
  </si>
  <si>
    <t>tendance</t>
  </si>
  <si>
    <t>a</t>
  </si>
  <si>
    <t>b</t>
  </si>
  <si>
    <t>y = ax + b</t>
  </si>
  <si>
    <t>date</t>
  </si>
  <si>
    <t>poids prévisionnel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</si>
</sst>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0\ _€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left"/>
    </xf>
    <xf numFmtId="164" fontId="1" fillId="0" borderId="0" xfId="0" applyNumberFormat="1" applyFont="1"/>
    <xf numFmtId="2" fontId="1" fillId="0" borderId="0" xfId="0" applyNumberFormat="1" applyFont="1"/>
    <xf numFmtId="0" fontId="2" fillId="0" borderId="0" xfId="0" applyFont="1"/>
    <xf numFmtId="14" fontId="1" fillId="0" borderId="0" xfId="0" applyNumberFormat="1" applyFont="1"/>
    <xf numFmtId="165" fontId="1" fillId="0" borderId="0" xfId="0" applyNumberFormat="1" applyFont="1"/>
    <xf numFmtId="0" fontId="1" fillId="0" borderId="0" xfId="0" quotePrefix="1" applyFont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865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Report!$B$1</c:f>
              <c:strCache>
                <c:ptCount val="1"/>
                <c:pt idx="0">
                  <c:v>Poids livres</c:v>
                </c:pt>
              </c:strCache>
            </c:strRef>
          </c:tx>
          <c:marker>
            <c:symbol val="none"/>
          </c:marker>
          <c:cat>
            <c:numRef>
              <c:f>Report!$A$2:$A$23</c:f>
              <c:numCache>
                <c:formatCode>m/d/yyyy</c:formatCode>
                <c:ptCount val="22"/>
                <c:pt idx="0">
                  <c:v>41663</c:v>
                </c:pt>
                <c:pt idx="1">
                  <c:v>41671</c:v>
                </c:pt>
                <c:pt idx="2">
                  <c:v>41678</c:v>
                </c:pt>
                <c:pt idx="3">
                  <c:v>41685</c:v>
                </c:pt>
                <c:pt idx="4">
                  <c:v>41692</c:v>
                </c:pt>
                <c:pt idx="5">
                  <c:v>41699</c:v>
                </c:pt>
                <c:pt idx="6">
                  <c:v>41706</c:v>
                </c:pt>
                <c:pt idx="7">
                  <c:v>41714</c:v>
                </c:pt>
                <c:pt idx="8">
                  <c:v>41720</c:v>
                </c:pt>
                <c:pt idx="9">
                  <c:v>41727</c:v>
                </c:pt>
                <c:pt idx="10">
                  <c:v>41734</c:v>
                </c:pt>
                <c:pt idx="11">
                  <c:v>41741</c:v>
                </c:pt>
                <c:pt idx="12">
                  <c:v>41748</c:v>
                </c:pt>
                <c:pt idx="13">
                  <c:v>41755</c:v>
                </c:pt>
                <c:pt idx="14">
                  <c:v>41762</c:v>
                </c:pt>
                <c:pt idx="15">
                  <c:v>41769</c:v>
                </c:pt>
                <c:pt idx="16">
                  <c:v>41776</c:v>
                </c:pt>
                <c:pt idx="17">
                  <c:v>41780</c:v>
                </c:pt>
                <c:pt idx="18">
                  <c:v>41784</c:v>
                </c:pt>
                <c:pt idx="19">
                  <c:v>41790</c:v>
                </c:pt>
                <c:pt idx="20">
                  <c:v>41797</c:v>
                </c:pt>
                <c:pt idx="21">
                  <c:v>41804</c:v>
                </c:pt>
              </c:numCache>
            </c:numRef>
          </c:cat>
          <c:val>
            <c:numRef>
              <c:f>Report!$B$2:$B$23</c:f>
              <c:numCache>
                <c:formatCode>#,##0.0</c:formatCode>
                <c:ptCount val="22"/>
                <c:pt idx="0">
                  <c:v>153.30000000000001</c:v>
                </c:pt>
                <c:pt idx="1">
                  <c:v>153.80000000000001</c:v>
                </c:pt>
                <c:pt idx="2">
                  <c:v>154.80000000000001</c:v>
                </c:pt>
                <c:pt idx="3">
                  <c:v>154.9</c:v>
                </c:pt>
                <c:pt idx="4">
                  <c:v>155.19999999999999</c:v>
                </c:pt>
                <c:pt idx="5">
                  <c:v>155.69999999999999</c:v>
                </c:pt>
                <c:pt idx="6">
                  <c:v>155.80000000000001</c:v>
                </c:pt>
                <c:pt idx="7">
                  <c:v>157.30000000000001</c:v>
                </c:pt>
                <c:pt idx="8">
                  <c:v>158.80000000000001</c:v>
                </c:pt>
                <c:pt idx="9">
                  <c:v>159.4</c:v>
                </c:pt>
                <c:pt idx="10">
                  <c:v>159.5</c:v>
                </c:pt>
                <c:pt idx="11">
                  <c:v>161.19999999999999</c:v>
                </c:pt>
                <c:pt idx="12">
                  <c:v>161.30000000000001</c:v>
                </c:pt>
                <c:pt idx="13">
                  <c:v>162</c:v>
                </c:pt>
                <c:pt idx="14">
                  <c:v>163.19999999999999</c:v>
                </c:pt>
                <c:pt idx="15">
                  <c:v>164.7</c:v>
                </c:pt>
                <c:pt idx="16">
                  <c:v>166.2</c:v>
                </c:pt>
                <c:pt idx="17">
                  <c:v>166.2</c:v>
                </c:pt>
                <c:pt idx="18">
                  <c:v>166.2</c:v>
                </c:pt>
                <c:pt idx="19">
                  <c:v>166.7</c:v>
                </c:pt>
                <c:pt idx="20">
                  <c:v>168.4</c:v>
                </c:pt>
                <c:pt idx="21">
                  <c:v>172.8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Report!$C$1</c:f>
              <c:strCache>
                <c:ptCount val="1"/>
                <c:pt idx="0">
                  <c:v>tendance</c:v>
                </c:pt>
              </c:strCache>
            </c:strRef>
          </c:tx>
          <c:marker>
            <c:symbol val="none"/>
          </c:marker>
          <c:cat>
            <c:numRef>
              <c:f>Report!$A$2:$A$23</c:f>
              <c:numCache>
                <c:formatCode>m/d/yyyy</c:formatCode>
                <c:ptCount val="22"/>
                <c:pt idx="0">
                  <c:v>41663</c:v>
                </c:pt>
                <c:pt idx="1">
                  <c:v>41671</c:v>
                </c:pt>
                <c:pt idx="2">
                  <c:v>41678</c:v>
                </c:pt>
                <c:pt idx="3">
                  <c:v>41685</c:v>
                </c:pt>
                <c:pt idx="4">
                  <c:v>41692</c:v>
                </c:pt>
                <c:pt idx="5">
                  <c:v>41699</c:v>
                </c:pt>
                <c:pt idx="6">
                  <c:v>41706</c:v>
                </c:pt>
                <c:pt idx="7">
                  <c:v>41714</c:v>
                </c:pt>
                <c:pt idx="8">
                  <c:v>41720</c:v>
                </c:pt>
                <c:pt idx="9">
                  <c:v>41727</c:v>
                </c:pt>
                <c:pt idx="10">
                  <c:v>41734</c:v>
                </c:pt>
                <c:pt idx="11">
                  <c:v>41741</c:v>
                </c:pt>
                <c:pt idx="12">
                  <c:v>41748</c:v>
                </c:pt>
                <c:pt idx="13">
                  <c:v>41755</c:v>
                </c:pt>
                <c:pt idx="14">
                  <c:v>41762</c:v>
                </c:pt>
                <c:pt idx="15">
                  <c:v>41769</c:v>
                </c:pt>
                <c:pt idx="16">
                  <c:v>41776</c:v>
                </c:pt>
                <c:pt idx="17">
                  <c:v>41780</c:v>
                </c:pt>
                <c:pt idx="18">
                  <c:v>41784</c:v>
                </c:pt>
                <c:pt idx="19">
                  <c:v>41790</c:v>
                </c:pt>
                <c:pt idx="20">
                  <c:v>41797</c:v>
                </c:pt>
                <c:pt idx="21">
                  <c:v>41804</c:v>
                </c:pt>
              </c:numCache>
            </c:numRef>
          </c:cat>
          <c:val>
            <c:numRef>
              <c:f>Report!$C$2:$C$23</c:f>
              <c:numCache>
                <c:formatCode>0.00</c:formatCode>
                <c:ptCount val="22"/>
                <c:pt idx="0">
                  <c:v>151.83094491118936</c:v>
                </c:pt>
                <c:pt idx="1">
                  <c:v>152.81102800356439</c:v>
                </c:pt>
                <c:pt idx="2">
                  <c:v>153.66860070939219</c:v>
                </c:pt>
                <c:pt idx="3">
                  <c:v>154.52617341522</c:v>
                </c:pt>
                <c:pt idx="4">
                  <c:v>155.38374612104781</c:v>
                </c:pt>
                <c:pt idx="5">
                  <c:v>156.2413188268747</c:v>
                </c:pt>
                <c:pt idx="6">
                  <c:v>157.09889153270251</c:v>
                </c:pt>
                <c:pt idx="7">
                  <c:v>158.07897462507754</c:v>
                </c:pt>
                <c:pt idx="8">
                  <c:v>158.81403694435812</c:v>
                </c:pt>
                <c:pt idx="9">
                  <c:v>159.67160965018593</c:v>
                </c:pt>
                <c:pt idx="10">
                  <c:v>160.52918235601373</c:v>
                </c:pt>
                <c:pt idx="11">
                  <c:v>161.38675506184154</c:v>
                </c:pt>
                <c:pt idx="12">
                  <c:v>162.24432776766935</c:v>
                </c:pt>
                <c:pt idx="13">
                  <c:v>163.10190047349715</c:v>
                </c:pt>
                <c:pt idx="14">
                  <c:v>163.95947317932496</c:v>
                </c:pt>
                <c:pt idx="15">
                  <c:v>164.81704588515277</c:v>
                </c:pt>
                <c:pt idx="16">
                  <c:v>165.67461859098057</c:v>
                </c:pt>
                <c:pt idx="17">
                  <c:v>166.16466013716763</c:v>
                </c:pt>
                <c:pt idx="18">
                  <c:v>166.65470168335469</c:v>
                </c:pt>
                <c:pt idx="19">
                  <c:v>167.38976400263527</c:v>
                </c:pt>
                <c:pt idx="20">
                  <c:v>168.24733670846308</c:v>
                </c:pt>
                <c:pt idx="21">
                  <c:v>169.10490941429089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89728"/>
        <c:axId val="137728384"/>
      </c:lineChart>
      <c:dateAx>
        <c:axId val="13768972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37728384"/>
        <c:crosses val="autoZero"/>
        <c:auto val="1"/>
        <c:lblOffset val="100"/>
        <c:baseTimeUnit val="days"/>
      </c:dateAx>
      <c:valAx>
        <c:axId val="137728384"/>
        <c:scaling>
          <c:orientation val="minMax"/>
        </c:scaling>
        <c:delete val="0"/>
        <c:axPos val="l"/>
        <c:majorGridlines/>
        <c:numFmt formatCode="#,##0.0" sourceLinked="1"/>
        <c:majorTickMark val="out"/>
        <c:minorTickMark val="none"/>
        <c:tickLblPos val="nextTo"/>
        <c:crossAx val="1376897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b="1">
                <a:solidFill>
                  <a:srgbClr val="FF0000"/>
                </a:solidFill>
              </a:rPr>
              <a:t>COURBE de POIDS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9.0622882839777139E-2"/>
          <c:y val="0.13065660061723053"/>
          <c:w val="0.89736508161705009"/>
          <c:h val="0.77347769028871394"/>
        </c:manualLayout>
      </c:layout>
      <c:lineChart>
        <c:grouping val="standard"/>
        <c:varyColors val="1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dPt>
            <c:idx val="2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3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4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5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6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7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8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9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0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1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2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3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4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5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6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7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8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9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20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21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Lbls>
            <c:numFmt formatCode="000.0" sourceLinked="0"/>
            <c:spPr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ln>
                <a:solidFill>
                  <a:srgbClr val="FF0000"/>
                </a:solidFill>
              </a:ln>
              <a:effectLst/>
            </c:spPr>
            <c:txPr>
              <a:bodyPr rot="0" spcFirstLastPara="1" vertOverflow="clip" horzOverflow="clip" vert="horz" wrap="square" anchor="b" anchorCtr="1">
                <a:noAutofit/>
              </a:bodyPr>
              <a:lstStyle/>
              <a:p>
                <a:pPr>
                  <a:defRPr sz="1100" b="1" i="0" u="none" strike="noStrike" kern="1200" normalizeH="0" baseline="0">
                    <a:ln>
                      <a:noFill/>
                    </a:ln>
                    <a:solidFill>
                      <a:schemeClr val="accent5">
                        <a:lumMod val="75000"/>
                      </a:schemeClr>
                    </a:solidFill>
                    <a:latin typeface="Comic Sans MS" panose="030F0702030302020204" pitchFamily="66" charset="0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Report!$A$2:$A$23</c:f>
              <c:numCache>
                <c:formatCode>m/d/yyyy</c:formatCode>
                <c:ptCount val="22"/>
                <c:pt idx="0">
                  <c:v>41663</c:v>
                </c:pt>
                <c:pt idx="1">
                  <c:v>41671</c:v>
                </c:pt>
                <c:pt idx="2">
                  <c:v>41678</c:v>
                </c:pt>
                <c:pt idx="3">
                  <c:v>41685</c:v>
                </c:pt>
                <c:pt idx="4">
                  <c:v>41692</c:v>
                </c:pt>
                <c:pt idx="5">
                  <c:v>41699</c:v>
                </c:pt>
                <c:pt idx="6">
                  <c:v>41706</c:v>
                </c:pt>
                <c:pt idx="7">
                  <c:v>41714</c:v>
                </c:pt>
                <c:pt idx="8">
                  <c:v>41720</c:v>
                </c:pt>
                <c:pt idx="9">
                  <c:v>41727</c:v>
                </c:pt>
                <c:pt idx="10">
                  <c:v>41734</c:v>
                </c:pt>
                <c:pt idx="11">
                  <c:v>41741</c:v>
                </c:pt>
                <c:pt idx="12">
                  <c:v>41748</c:v>
                </c:pt>
                <c:pt idx="13">
                  <c:v>41755</c:v>
                </c:pt>
                <c:pt idx="14">
                  <c:v>41762</c:v>
                </c:pt>
                <c:pt idx="15">
                  <c:v>41769</c:v>
                </c:pt>
                <c:pt idx="16">
                  <c:v>41776</c:v>
                </c:pt>
                <c:pt idx="17">
                  <c:v>41780</c:v>
                </c:pt>
                <c:pt idx="18">
                  <c:v>41784</c:v>
                </c:pt>
                <c:pt idx="19">
                  <c:v>41790</c:v>
                </c:pt>
                <c:pt idx="20">
                  <c:v>41797</c:v>
                </c:pt>
                <c:pt idx="21">
                  <c:v>41804</c:v>
                </c:pt>
              </c:numCache>
            </c:numRef>
          </c:cat>
          <c:val>
            <c:numRef>
              <c:f>Report!$B$2:$B$23</c:f>
              <c:numCache>
                <c:formatCode>#,##0.0</c:formatCode>
                <c:ptCount val="22"/>
                <c:pt idx="0">
                  <c:v>153.30000000000001</c:v>
                </c:pt>
                <c:pt idx="1">
                  <c:v>153.80000000000001</c:v>
                </c:pt>
                <c:pt idx="2">
                  <c:v>154.80000000000001</c:v>
                </c:pt>
                <c:pt idx="3">
                  <c:v>154.9</c:v>
                </c:pt>
                <c:pt idx="4">
                  <c:v>155.19999999999999</c:v>
                </c:pt>
                <c:pt idx="5">
                  <c:v>155.69999999999999</c:v>
                </c:pt>
                <c:pt idx="6">
                  <c:v>155.80000000000001</c:v>
                </c:pt>
                <c:pt idx="7">
                  <c:v>157.30000000000001</c:v>
                </c:pt>
                <c:pt idx="8">
                  <c:v>158.80000000000001</c:v>
                </c:pt>
                <c:pt idx="9">
                  <c:v>159.4</c:v>
                </c:pt>
                <c:pt idx="10">
                  <c:v>159.5</c:v>
                </c:pt>
                <c:pt idx="11">
                  <c:v>161.19999999999999</c:v>
                </c:pt>
                <c:pt idx="12">
                  <c:v>161.30000000000001</c:v>
                </c:pt>
                <c:pt idx="13">
                  <c:v>162</c:v>
                </c:pt>
                <c:pt idx="14">
                  <c:v>163.19999999999999</c:v>
                </c:pt>
                <c:pt idx="15">
                  <c:v>164.7</c:v>
                </c:pt>
                <c:pt idx="16">
                  <c:v>166.2</c:v>
                </c:pt>
                <c:pt idx="17">
                  <c:v>166.2</c:v>
                </c:pt>
                <c:pt idx="18">
                  <c:v>166.2</c:v>
                </c:pt>
                <c:pt idx="19">
                  <c:v>166.7</c:v>
                </c:pt>
                <c:pt idx="20">
                  <c:v>168.4</c:v>
                </c:pt>
                <c:pt idx="21">
                  <c:v>172.8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Report!$C$1</c:f>
              <c:strCache>
                <c:ptCount val="1"/>
                <c:pt idx="0">
                  <c:v>tendance</c:v>
                </c:pt>
              </c:strCache>
            </c:strRef>
          </c:tx>
          <c:spPr>
            <a:ln w="15875">
              <a:solidFill>
                <a:srgbClr val="002060"/>
              </a:solidFill>
            </a:ln>
          </c:spPr>
          <c:marker>
            <c:symbol val="none"/>
          </c:marker>
          <c:dLbls>
            <c:delete val="1"/>
          </c:dLbls>
          <c:val>
            <c:numRef>
              <c:f>Report!$C$2:$C$23</c:f>
              <c:numCache>
                <c:formatCode>0.00</c:formatCode>
                <c:ptCount val="22"/>
                <c:pt idx="0">
                  <c:v>151.83094491118936</c:v>
                </c:pt>
                <c:pt idx="1">
                  <c:v>152.81102800356439</c:v>
                </c:pt>
                <c:pt idx="2">
                  <c:v>153.66860070939219</c:v>
                </c:pt>
                <c:pt idx="3">
                  <c:v>154.52617341522</c:v>
                </c:pt>
                <c:pt idx="4">
                  <c:v>155.38374612104781</c:v>
                </c:pt>
                <c:pt idx="5">
                  <c:v>156.2413188268747</c:v>
                </c:pt>
                <c:pt idx="6">
                  <c:v>157.09889153270251</c:v>
                </c:pt>
                <c:pt idx="7">
                  <c:v>158.07897462507754</c:v>
                </c:pt>
                <c:pt idx="8">
                  <c:v>158.81403694435812</c:v>
                </c:pt>
                <c:pt idx="9">
                  <c:v>159.67160965018593</c:v>
                </c:pt>
                <c:pt idx="10">
                  <c:v>160.52918235601373</c:v>
                </c:pt>
                <c:pt idx="11">
                  <c:v>161.38675506184154</c:v>
                </c:pt>
                <c:pt idx="12">
                  <c:v>162.24432776766935</c:v>
                </c:pt>
                <c:pt idx="13">
                  <c:v>163.10190047349715</c:v>
                </c:pt>
                <c:pt idx="14">
                  <c:v>163.95947317932496</c:v>
                </c:pt>
                <c:pt idx="15">
                  <c:v>164.81704588515277</c:v>
                </c:pt>
                <c:pt idx="16">
                  <c:v>165.67461859098057</c:v>
                </c:pt>
                <c:pt idx="17">
                  <c:v>166.16466013716763</c:v>
                </c:pt>
                <c:pt idx="18">
                  <c:v>166.65470168335469</c:v>
                </c:pt>
                <c:pt idx="19">
                  <c:v>167.38976400263527</c:v>
                </c:pt>
                <c:pt idx="20">
                  <c:v>168.24733670846308</c:v>
                </c:pt>
                <c:pt idx="21">
                  <c:v>169.10490941429089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0174464"/>
        <c:axId val="140176384"/>
      </c:lineChart>
      <c:dateAx>
        <c:axId val="140174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/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ln>
                      <a:noFill/>
                    </a:ln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 b="1">
                    <a:solidFill>
                      <a:srgbClr val="FF0000"/>
                    </a:solidFill>
                  </a:rPr>
                  <a:t>DATE</a:t>
                </a:r>
              </a:p>
            </c:rich>
          </c:tx>
          <c:layout>
            <c:manualLayout>
              <c:xMode val="edge"/>
              <c:yMode val="edge"/>
              <c:x val="0.55697160708280025"/>
              <c:y val="0.9587362637362637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dd\ mmm\ yyyy" sourceLinked="0"/>
        <c:majorTickMark val="cross"/>
        <c:minorTickMark val="in"/>
        <c:tickLblPos val="low"/>
        <c:spPr>
          <a:noFill/>
          <a:ln w="9525" cap="flat" cmpd="sng" algn="ctr">
            <a:solidFill>
              <a:schemeClr val="accent4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176384"/>
        <c:crosses val="autoZero"/>
        <c:auto val="1"/>
        <c:lblOffset val="100"/>
        <c:baseTimeUnit val="days"/>
      </c:dateAx>
      <c:valAx>
        <c:axId val="140176384"/>
        <c:scaling>
          <c:orientation val="minMax"/>
          <c:min val="140"/>
        </c:scaling>
        <c:delete val="0"/>
        <c:axPos val="l"/>
        <c:majorGridlines>
          <c:spPr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ln>
                      <a:noFill/>
                    </a:ln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 b="1">
                    <a:solidFill>
                      <a:srgbClr val="FF0000"/>
                    </a:solidFill>
                  </a:rPr>
                  <a:t>POIDS en livres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#,##0.0" sourceLinked="1"/>
        <c:majorTickMark val="out"/>
        <c:minorTickMark val="in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174464"/>
        <c:crossesAt val="41663"/>
        <c:crossBetween val="between"/>
      </c:valAx>
      <c:spPr>
        <a:noFill/>
        <a:ln>
          <a:solidFill>
            <a:schemeClr val="accent1"/>
          </a:solidFill>
        </a:ln>
        <a:effectLst>
          <a:glow>
            <a:schemeClr val="bg1"/>
          </a:glow>
          <a:softEdge rad="0"/>
        </a:effectLst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accent4"/>
      </a:solidFill>
      <a:round/>
    </a:ln>
    <a:effectLst/>
  </c:spPr>
  <c:txPr>
    <a:bodyPr rot="0"/>
    <a:lstStyle/>
    <a:p>
      <a:pPr>
        <a:defRPr>
          <a:ln>
            <a:noFill/>
          </a:ln>
        </a:defRPr>
      </a:pPr>
      <a:endParaRPr lang="fr-FR"/>
    </a:p>
  </c:txPr>
  <c:printSettings>
    <c:headerFooter/>
    <c:pageMargins b="0.55118110236220474" l="0.51181102362204722" r="0.51181102362204722" t="0.55118110236220474" header="0.31496062992125984" footer="0.31496062992125984"/>
    <c:pageSetup paperSize="9" orientation="landscape" horizontalDpi="-3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b="1">
                <a:solidFill>
                  <a:srgbClr val="FF0000"/>
                </a:solidFill>
              </a:rPr>
              <a:t>COURBE de POIDS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9.0622882839777139E-2"/>
          <c:y val="0.13065660061723053"/>
          <c:w val="0.89736508161705009"/>
          <c:h val="0.77347769028871394"/>
        </c:manualLayout>
      </c:layout>
      <c:lineChart>
        <c:grouping val="standard"/>
        <c:varyColors val="1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dPt>
            <c:idx val="2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3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4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5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6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7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8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9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0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1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2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3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4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5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6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7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8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9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20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21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Lbls>
            <c:numFmt formatCode="000.0" sourceLinked="0"/>
            <c:spPr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ln>
                <a:solidFill>
                  <a:srgbClr val="FF0000"/>
                </a:solidFill>
              </a:ln>
              <a:effectLst/>
            </c:spPr>
            <c:txPr>
              <a:bodyPr rot="0" spcFirstLastPara="1" vertOverflow="clip" horzOverflow="clip" vert="horz" wrap="square" anchor="b" anchorCtr="1">
                <a:noAutofit/>
              </a:bodyPr>
              <a:lstStyle/>
              <a:p>
                <a:pPr>
                  <a:defRPr sz="1100" b="1" i="0" u="none" strike="noStrike" kern="1200" normalizeH="0" baseline="0">
                    <a:ln>
                      <a:noFill/>
                    </a:ln>
                    <a:solidFill>
                      <a:schemeClr val="accent5">
                        <a:lumMod val="75000"/>
                      </a:schemeClr>
                    </a:solidFill>
                    <a:latin typeface="Comic Sans MS" panose="030F0702030302020204" pitchFamily="66" charset="0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trendlineType val="linear"/>
            <c:dispRSqr val="0"/>
            <c:dispEq val="0"/>
          </c:trendline>
          <c:cat>
            <c:numRef>
              <c:f>Report!$A$2:$A$23</c:f>
              <c:numCache>
                <c:formatCode>m/d/yyyy</c:formatCode>
                <c:ptCount val="22"/>
                <c:pt idx="0">
                  <c:v>41663</c:v>
                </c:pt>
                <c:pt idx="1">
                  <c:v>41671</c:v>
                </c:pt>
                <c:pt idx="2">
                  <c:v>41678</c:v>
                </c:pt>
                <c:pt idx="3">
                  <c:v>41685</c:v>
                </c:pt>
                <c:pt idx="4">
                  <c:v>41692</c:v>
                </c:pt>
                <c:pt idx="5">
                  <c:v>41699</c:v>
                </c:pt>
                <c:pt idx="6">
                  <c:v>41706</c:v>
                </c:pt>
                <c:pt idx="7">
                  <c:v>41714</c:v>
                </c:pt>
                <c:pt idx="8">
                  <c:v>41720</c:v>
                </c:pt>
                <c:pt idx="9">
                  <c:v>41727</c:v>
                </c:pt>
                <c:pt idx="10">
                  <c:v>41734</c:v>
                </c:pt>
                <c:pt idx="11">
                  <c:v>41741</c:v>
                </c:pt>
                <c:pt idx="12">
                  <c:v>41748</c:v>
                </c:pt>
                <c:pt idx="13">
                  <c:v>41755</c:v>
                </c:pt>
                <c:pt idx="14">
                  <c:v>41762</c:v>
                </c:pt>
                <c:pt idx="15">
                  <c:v>41769</c:v>
                </c:pt>
                <c:pt idx="16">
                  <c:v>41776</c:v>
                </c:pt>
                <c:pt idx="17">
                  <c:v>41780</c:v>
                </c:pt>
                <c:pt idx="18">
                  <c:v>41784</c:v>
                </c:pt>
                <c:pt idx="19">
                  <c:v>41790</c:v>
                </c:pt>
                <c:pt idx="20">
                  <c:v>41797</c:v>
                </c:pt>
                <c:pt idx="21">
                  <c:v>41804</c:v>
                </c:pt>
              </c:numCache>
            </c:numRef>
          </c:cat>
          <c:val>
            <c:numRef>
              <c:f>Report!$B$2:$B$23</c:f>
              <c:numCache>
                <c:formatCode>#,##0.0</c:formatCode>
                <c:ptCount val="22"/>
                <c:pt idx="0">
                  <c:v>153.30000000000001</c:v>
                </c:pt>
                <c:pt idx="1">
                  <c:v>153.80000000000001</c:v>
                </c:pt>
                <c:pt idx="2">
                  <c:v>154.80000000000001</c:v>
                </c:pt>
                <c:pt idx="3">
                  <c:v>154.9</c:v>
                </c:pt>
                <c:pt idx="4">
                  <c:v>155.19999999999999</c:v>
                </c:pt>
                <c:pt idx="5">
                  <c:v>155.69999999999999</c:v>
                </c:pt>
                <c:pt idx="6">
                  <c:v>155.80000000000001</c:v>
                </c:pt>
                <c:pt idx="7">
                  <c:v>157.30000000000001</c:v>
                </c:pt>
                <c:pt idx="8">
                  <c:v>158.80000000000001</c:v>
                </c:pt>
                <c:pt idx="9">
                  <c:v>159.4</c:v>
                </c:pt>
                <c:pt idx="10">
                  <c:v>159.5</c:v>
                </c:pt>
                <c:pt idx="11">
                  <c:v>161.19999999999999</c:v>
                </c:pt>
                <c:pt idx="12">
                  <c:v>161.30000000000001</c:v>
                </c:pt>
                <c:pt idx="13">
                  <c:v>162</c:v>
                </c:pt>
                <c:pt idx="14">
                  <c:v>163.19999999999999</c:v>
                </c:pt>
                <c:pt idx="15">
                  <c:v>164.7</c:v>
                </c:pt>
                <c:pt idx="16">
                  <c:v>166.2</c:v>
                </c:pt>
                <c:pt idx="17">
                  <c:v>166.2</c:v>
                </c:pt>
                <c:pt idx="18">
                  <c:v>166.2</c:v>
                </c:pt>
                <c:pt idx="19">
                  <c:v>166.7</c:v>
                </c:pt>
                <c:pt idx="20">
                  <c:v>168.4</c:v>
                </c:pt>
                <c:pt idx="21">
                  <c:v>172.8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1013376"/>
        <c:axId val="141015296"/>
      </c:lineChart>
      <c:dateAx>
        <c:axId val="141013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/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ln>
                      <a:noFill/>
                    </a:ln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 b="1">
                    <a:solidFill>
                      <a:srgbClr val="FF0000"/>
                    </a:solidFill>
                  </a:rPr>
                  <a:t>DATE</a:t>
                </a:r>
              </a:p>
            </c:rich>
          </c:tx>
          <c:layout>
            <c:manualLayout>
              <c:xMode val="edge"/>
              <c:yMode val="edge"/>
              <c:x val="0.55697160708280025"/>
              <c:y val="0.9587362637362637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dd\ mmm\ yyyy" sourceLinked="0"/>
        <c:majorTickMark val="cross"/>
        <c:minorTickMark val="in"/>
        <c:tickLblPos val="low"/>
        <c:spPr>
          <a:noFill/>
          <a:ln w="9525" cap="flat" cmpd="sng" algn="ctr">
            <a:solidFill>
              <a:schemeClr val="accent4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015296"/>
        <c:crosses val="autoZero"/>
        <c:auto val="1"/>
        <c:lblOffset val="100"/>
        <c:baseTimeUnit val="days"/>
      </c:dateAx>
      <c:valAx>
        <c:axId val="141015296"/>
        <c:scaling>
          <c:orientation val="minMax"/>
          <c:min val="140"/>
        </c:scaling>
        <c:delete val="0"/>
        <c:axPos val="l"/>
        <c:majorGridlines>
          <c:spPr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ln>
                      <a:noFill/>
                    </a:ln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 b="1">
                    <a:solidFill>
                      <a:srgbClr val="FF0000"/>
                    </a:solidFill>
                  </a:rPr>
                  <a:t>POIDS en livres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#,##0.0" sourceLinked="1"/>
        <c:majorTickMark val="out"/>
        <c:minorTickMark val="in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013376"/>
        <c:crossesAt val="41663"/>
        <c:crossBetween val="between"/>
      </c:valAx>
      <c:spPr>
        <a:noFill/>
        <a:ln>
          <a:solidFill>
            <a:schemeClr val="accent1"/>
          </a:solidFill>
        </a:ln>
        <a:effectLst>
          <a:glow>
            <a:schemeClr val="bg1"/>
          </a:glow>
          <a:softEdge rad="0"/>
        </a:effectLst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accent4"/>
      </a:solidFill>
      <a:round/>
    </a:ln>
    <a:effectLst/>
  </c:spPr>
  <c:txPr>
    <a:bodyPr rot="0"/>
    <a:lstStyle/>
    <a:p>
      <a:pPr>
        <a:defRPr>
          <a:ln>
            <a:noFill/>
          </a:ln>
        </a:defRPr>
      </a:pPr>
      <a:endParaRPr lang="fr-FR"/>
    </a:p>
  </c:txPr>
  <c:printSettings>
    <c:headerFooter/>
    <c:pageMargins b="0.55118110236220474" l="0.51181102362204722" r="0.51181102362204722" t="0.55118110236220474" header="0.31496062992125984" footer="0.31496062992125984"/>
    <c:pageSetup paperSize="9" orientation="landscape" horizontalDpi="-3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b="1">
                <a:solidFill>
                  <a:srgbClr val="FF0000"/>
                </a:solidFill>
              </a:rPr>
              <a:t>COURBE de POIDS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9.0622882839777139E-2"/>
          <c:y val="0.13065660061723053"/>
          <c:w val="0.89736508161705009"/>
          <c:h val="0.77347769028871394"/>
        </c:manualLayout>
      </c:layout>
      <c:lineChart>
        <c:grouping val="standard"/>
        <c:varyColors val="1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dPt>
            <c:idx val="2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3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4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5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6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7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8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9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0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1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2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3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4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5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6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7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8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9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20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21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Lbls>
            <c:numFmt formatCode="000.0" sourceLinked="0"/>
            <c:spPr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ln>
                <a:solidFill>
                  <a:srgbClr val="FF0000"/>
                </a:solidFill>
              </a:ln>
              <a:effectLst/>
            </c:spPr>
            <c:txPr>
              <a:bodyPr rot="0" spcFirstLastPara="1" vertOverflow="clip" horzOverflow="clip" vert="horz" wrap="square" anchor="b" anchorCtr="1">
                <a:noAutofit/>
              </a:bodyPr>
              <a:lstStyle/>
              <a:p>
                <a:pPr>
                  <a:defRPr sz="1100" b="1" i="0" u="none" strike="noStrike" kern="1200" normalizeH="0" baseline="0">
                    <a:ln>
                      <a:noFill/>
                    </a:ln>
                    <a:solidFill>
                      <a:schemeClr val="accent5">
                        <a:lumMod val="75000"/>
                      </a:schemeClr>
                    </a:solidFill>
                    <a:latin typeface="Comic Sans MS" panose="030F0702030302020204" pitchFamily="66" charset="0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trendlineType val="linear"/>
            <c:dispRSqr val="0"/>
            <c:dispEq val="0"/>
          </c:trendline>
          <c:cat>
            <c:numRef>
              <c:f>[0]!dates</c:f>
              <c:numCache>
                <c:formatCode>m/d/yyyy</c:formatCode>
                <c:ptCount val="22"/>
                <c:pt idx="0">
                  <c:v>41663</c:v>
                </c:pt>
                <c:pt idx="1">
                  <c:v>41671</c:v>
                </c:pt>
                <c:pt idx="2">
                  <c:v>41678</c:v>
                </c:pt>
                <c:pt idx="3">
                  <c:v>41685</c:v>
                </c:pt>
                <c:pt idx="4">
                  <c:v>41692</c:v>
                </c:pt>
                <c:pt idx="5">
                  <c:v>41699</c:v>
                </c:pt>
                <c:pt idx="6">
                  <c:v>41706</c:v>
                </c:pt>
                <c:pt idx="7">
                  <c:v>41714</c:v>
                </c:pt>
                <c:pt idx="8">
                  <c:v>41720</c:v>
                </c:pt>
                <c:pt idx="9">
                  <c:v>41727</c:v>
                </c:pt>
                <c:pt idx="10">
                  <c:v>41734</c:v>
                </c:pt>
                <c:pt idx="11">
                  <c:v>41741</c:v>
                </c:pt>
                <c:pt idx="12">
                  <c:v>41748</c:v>
                </c:pt>
                <c:pt idx="13">
                  <c:v>41755</c:v>
                </c:pt>
                <c:pt idx="14">
                  <c:v>41762</c:v>
                </c:pt>
                <c:pt idx="15">
                  <c:v>41769</c:v>
                </c:pt>
                <c:pt idx="16">
                  <c:v>41776</c:v>
                </c:pt>
                <c:pt idx="17">
                  <c:v>41780</c:v>
                </c:pt>
                <c:pt idx="18">
                  <c:v>41784</c:v>
                </c:pt>
                <c:pt idx="19">
                  <c:v>41790</c:v>
                </c:pt>
                <c:pt idx="20">
                  <c:v>41797</c:v>
                </c:pt>
                <c:pt idx="21">
                  <c:v>41804</c:v>
                </c:pt>
              </c:numCache>
            </c:numRef>
          </c:cat>
          <c:val>
            <c:numRef>
              <c:f>[0]!poids</c:f>
              <c:numCache>
                <c:formatCode>#,##0.0</c:formatCode>
                <c:ptCount val="22"/>
                <c:pt idx="0">
                  <c:v>153.30000000000001</c:v>
                </c:pt>
                <c:pt idx="1">
                  <c:v>153.80000000000001</c:v>
                </c:pt>
                <c:pt idx="2">
                  <c:v>154.80000000000001</c:v>
                </c:pt>
                <c:pt idx="3">
                  <c:v>154.9</c:v>
                </c:pt>
                <c:pt idx="4">
                  <c:v>155.19999999999999</c:v>
                </c:pt>
                <c:pt idx="5">
                  <c:v>155.69999999999999</c:v>
                </c:pt>
                <c:pt idx="6">
                  <c:v>155.80000000000001</c:v>
                </c:pt>
                <c:pt idx="7">
                  <c:v>157.30000000000001</c:v>
                </c:pt>
                <c:pt idx="8">
                  <c:v>158.80000000000001</c:v>
                </c:pt>
                <c:pt idx="9">
                  <c:v>159.4</c:v>
                </c:pt>
                <c:pt idx="10">
                  <c:v>159.5</c:v>
                </c:pt>
                <c:pt idx="11">
                  <c:v>161.19999999999999</c:v>
                </c:pt>
                <c:pt idx="12">
                  <c:v>161.30000000000001</c:v>
                </c:pt>
                <c:pt idx="13">
                  <c:v>162</c:v>
                </c:pt>
                <c:pt idx="14">
                  <c:v>163.19999999999999</c:v>
                </c:pt>
                <c:pt idx="15">
                  <c:v>164.7</c:v>
                </c:pt>
                <c:pt idx="16">
                  <c:v>166.2</c:v>
                </c:pt>
                <c:pt idx="17">
                  <c:v>166.2</c:v>
                </c:pt>
                <c:pt idx="18">
                  <c:v>166.2</c:v>
                </c:pt>
                <c:pt idx="19">
                  <c:v>166.7</c:v>
                </c:pt>
                <c:pt idx="20">
                  <c:v>168.4</c:v>
                </c:pt>
                <c:pt idx="21">
                  <c:v>172.8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1125120"/>
        <c:axId val="141127040"/>
      </c:lineChart>
      <c:dateAx>
        <c:axId val="141125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/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ln>
                      <a:noFill/>
                    </a:ln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 b="1">
                    <a:solidFill>
                      <a:srgbClr val="FF0000"/>
                    </a:solidFill>
                  </a:rPr>
                  <a:t>DATE</a:t>
                </a:r>
              </a:p>
            </c:rich>
          </c:tx>
          <c:layout>
            <c:manualLayout>
              <c:xMode val="edge"/>
              <c:yMode val="edge"/>
              <c:x val="0.55697160708280025"/>
              <c:y val="0.9587362637362637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dd\ mmm\ yyyy" sourceLinked="0"/>
        <c:majorTickMark val="cross"/>
        <c:minorTickMark val="in"/>
        <c:tickLblPos val="low"/>
        <c:spPr>
          <a:noFill/>
          <a:ln w="9525" cap="flat" cmpd="sng" algn="ctr">
            <a:solidFill>
              <a:schemeClr val="accent4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127040"/>
        <c:crosses val="autoZero"/>
        <c:auto val="1"/>
        <c:lblOffset val="100"/>
        <c:baseTimeUnit val="days"/>
      </c:dateAx>
      <c:valAx>
        <c:axId val="141127040"/>
        <c:scaling>
          <c:orientation val="minMax"/>
          <c:min val="140"/>
        </c:scaling>
        <c:delete val="0"/>
        <c:axPos val="l"/>
        <c:majorGridlines>
          <c:spPr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ln>
                      <a:noFill/>
                    </a:ln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 b="1">
                    <a:solidFill>
                      <a:srgbClr val="FF0000"/>
                    </a:solidFill>
                  </a:rPr>
                  <a:t>POIDS en livres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#,##0.0" sourceLinked="1"/>
        <c:majorTickMark val="out"/>
        <c:minorTickMark val="in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125120"/>
        <c:crossesAt val="41663"/>
        <c:crossBetween val="between"/>
      </c:valAx>
      <c:spPr>
        <a:noFill/>
        <a:ln>
          <a:solidFill>
            <a:schemeClr val="accent1"/>
          </a:solidFill>
        </a:ln>
        <a:effectLst>
          <a:glow>
            <a:schemeClr val="bg1"/>
          </a:glow>
          <a:softEdge rad="0"/>
        </a:effectLst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accent4"/>
      </a:solidFill>
      <a:round/>
    </a:ln>
    <a:effectLst/>
  </c:spPr>
  <c:txPr>
    <a:bodyPr rot="0"/>
    <a:lstStyle/>
    <a:p>
      <a:pPr>
        <a:defRPr>
          <a:ln>
            <a:noFill/>
          </a:ln>
        </a:defRPr>
      </a:pPr>
      <a:endParaRPr lang="fr-FR"/>
    </a:p>
  </c:txPr>
  <c:printSettings>
    <c:headerFooter/>
    <c:pageMargins b="0.55118110236220474" l="0.51181102362204722" r="0.51181102362204722" t="0.55118110236220474" header="0.31496062992125984" footer="0.31496062992125984"/>
    <c:pageSetup paperSize="9" orientation="landscape" horizontalDpi="-3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b="1">
                <a:solidFill>
                  <a:srgbClr val="FF0000"/>
                </a:solidFill>
              </a:rPr>
              <a:t>COURBE de POIDS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9.0622882839777139E-2"/>
          <c:y val="0.13065660061723053"/>
          <c:w val="0.89736508161705009"/>
          <c:h val="0.77347769028871394"/>
        </c:manualLayout>
      </c:layout>
      <c:lineChart>
        <c:grouping val="standard"/>
        <c:varyColors val="1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dPt>
            <c:idx val="2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3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4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5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6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7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8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9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0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1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2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3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4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5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6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7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8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19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20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Pt>
            <c:idx val="21"/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</c:dPt>
          <c:dLbls>
            <c:numFmt formatCode="000.0" sourceLinked="0"/>
            <c:spPr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ln>
                <a:solidFill>
                  <a:srgbClr val="FF0000"/>
                </a:solidFill>
              </a:ln>
              <a:effectLst/>
            </c:spPr>
            <c:txPr>
              <a:bodyPr rot="0" spcFirstLastPara="1" vertOverflow="clip" horzOverflow="clip" vert="horz" wrap="square" anchor="b" anchorCtr="1">
                <a:noAutofit/>
              </a:bodyPr>
              <a:lstStyle/>
              <a:p>
                <a:pPr>
                  <a:defRPr sz="1100" b="1" i="0" u="none" strike="noStrike" kern="1200" normalizeH="0" baseline="0">
                    <a:ln>
                      <a:noFill/>
                    </a:ln>
                    <a:solidFill>
                      <a:schemeClr val="accent5">
                        <a:lumMod val="75000"/>
                      </a:schemeClr>
                    </a:solidFill>
                    <a:latin typeface="Comic Sans MS" panose="030F0702030302020204" pitchFamily="66" charset="0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trendlineType val="linear"/>
            <c:dispRSqr val="0"/>
            <c:dispEq val="0"/>
          </c:trendline>
          <c:cat>
            <c:numRef>
              <c:f>[0]!d.dates</c:f>
              <c:numCache>
                <c:formatCode>m/d/yyyy</c:formatCode>
                <c:ptCount val="22"/>
                <c:pt idx="0">
                  <c:v>41663</c:v>
                </c:pt>
                <c:pt idx="1">
                  <c:v>41671</c:v>
                </c:pt>
                <c:pt idx="2">
                  <c:v>41678</c:v>
                </c:pt>
                <c:pt idx="3">
                  <c:v>41685</c:v>
                </c:pt>
                <c:pt idx="4">
                  <c:v>41692</c:v>
                </c:pt>
                <c:pt idx="5">
                  <c:v>41699</c:v>
                </c:pt>
                <c:pt idx="6">
                  <c:v>41706</c:v>
                </c:pt>
                <c:pt idx="7">
                  <c:v>41714</c:v>
                </c:pt>
                <c:pt idx="8">
                  <c:v>41720</c:v>
                </c:pt>
                <c:pt idx="9">
                  <c:v>41727</c:v>
                </c:pt>
                <c:pt idx="10">
                  <c:v>41734</c:v>
                </c:pt>
                <c:pt idx="11">
                  <c:v>41741</c:v>
                </c:pt>
                <c:pt idx="12">
                  <c:v>41748</c:v>
                </c:pt>
                <c:pt idx="13">
                  <c:v>41755</c:v>
                </c:pt>
                <c:pt idx="14">
                  <c:v>41762</c:v>
                </c:pt>
                <c:pt idx="15">
                  <c:v>41769</c:v>
                </c:pt>
                <c:pt idx="16">
                  <c:v>41776</c:v>
                </c:pt>
                <c:pt idx="17">
                  <c:v>41780</c:v>
                </c:pt>
                <c:pt idx="18">
                  <c:v>41784</c:v>
                </c:pt>
                <c:pt idx="19">
                  <c:v>41790</c:v>
                </c:pt>
                <c:pt idx="20">
                  <c:v>41797</c:v>
                </c:pt>
                <c:pt idx="21">
                  <c:v>41804</c:v>
                </c:pt>
              </c:numCache>
            </c:numRef>
          </c:cat>
          <c:val>
            <c:numRef>
              <c:f>[0]!d.poids</c:f>
              <c:numCache>
                <c:formatCode>#,##0.0</c:formatCode>
                <c:ptCount val="22"/>
                <c:pt idx="0">
                  <c:v>153.30000000000001</c:v>
                </c:pt>
                <c:pt idx="1">
                  <c:v>153.80000000000001</c:v>
                </c:pt>
                <c:pt idx="2">
                  <c:v>154.80000000000001</c:v>
                </c:pt>
                <c:pt idx="3">
                  <c:v>154.9</c:v>
                </c:pt>
                <c:pt idx="4">
                  <c:v>155.19999999999999</c:v>
                </c:pt>
                <c:pt idx="5">
                  <c:v>155.69999999999999</c:v>
                </c:pt>
                <c:pt idx="6">
                  <c:v>155.80000000000001</c:v>
                </c:pt>
                <c:pt idx="7">
                  <c:v>157.30000000000001</c:v>
                </c:pt>
                <c:pt idx="8">
                  <c:v>158.80000000000001</c:v>
                </c:pt>
                <c:pt idx="9">
                  <c:v>159.4</c:v>
                </c:pt>
                <c:pt idx="10">
                  <c:v>159.5</c:v>
                </c:pt>
                <c:pt idx="11">
                  <c:v>161.19999999999999</c:v>
                </c:pt>
                <c:pt idx="12">
                  <c:v>161.30000000000001</c:v>
                </c:pt>
                <c:pt idx="13">
                  <c:v>162</c:v>
                </c:pt>
                <c:pt idx="14">
                  <c:v>163.19999999999999</c:v>
                </c:pt>
                <c:pt idx="15">
                  <c:v>164.7</c:v>
                </c:pt>
                <c:pt idx="16">
                  <c:v>166.2</c:v>
                </c:pt>
                <c:pt idx="17">
                  <c:v>166.2</c:v>
                </c:pt>
                <c:pt idx="18">
                  <c:v>166.2</c:v>
                </c:pt>
                <c:pt idx="19">
                  <c:v>166.7</c:v>
                </c:pt>
                <c:pt idx="20">
                  <c:v>168.4</c:v>
                </c:pt>
                <c:pt idx="21">
                  <c:v>172.8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8166912"/>
        <c:axId val="128173184"/>
      </c:lineChart>
      <c:dateAx>
        <c:axId val="128166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/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ln>
                      <a:noFill/>
                    </a:ln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 b="1">
                    <a:solidFill>
                      <a:srgbClr val="FF0000"/>
                    </a:solidFill>
                  </a:rPr>
                  <a:t>DATE</a:t>
                </a:r>
              </a:p>
            </c:rich>
          </c:tx>
          <c:layout>
            <c:manualLayout>
              <c:xMode val="edge"/>
              <c:yMode val="edge"/>
              <c:x val="0.55697160708280025"/>
              <c:y val="0.9587362637362637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dd\ mmm\ yyyy" sourceLinked="0"/>
        <c:majorTickMark val="cross"/>
        <c:minorTickMark val="in"/>
        <c:tickLblPos val="low"/>
        <c:spPr>
          <a:noFill/>
          <a:ln w="9525" cap="flat" cmpd="sng" algn="ctr">
            <a:solidFill>
              <a:schemeClr val="accent4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173184"/>
        <c:crosses val="autoZero"/>
        <c:auto val="1"/>
        <c:lblOffset val="100"/>
        <c:baseTimeUnit val="days"/>
      </c:dateAx>
      <c:valAx>
        <c:axId val="128173184"/>
        <c:scaling>
          <c:orientation val="minMax"/>
          <c:min val="140"/>
        </c:scaling>
        <c:delete val="0"/>
        <c:axPos val="l"/>
        <c:majorGridlines>
          <c:spPr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ln>
                      <a:noFill/>
                    </a:ln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 b="1">
                    <a:solidFill>
                      <a:srgbClr val="FF0000"/>
                    </a:solidFill>
                  </a:rPr>
                  <a:t>POIDS en livres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#,##0.0" sourceLinked="1"/>
        <c:majorTickMark val="out"/>
        <c:minorTickMark val="in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166912"/>
        <c:crossesAt val="41663"/>
        <c:crossBetween val="between"/>
      </c:valAx>
      <c:spPr>
        <a:noFill/>
        <a:ln>
          <a:solidFill>
            <a:schemeClr val="accent1"/>
          </a:solidFill>
        </a:ln>
        <a:effectLst>
          <a:glow>
            <a:schemeClr val="bg1"/>
          </a:glow>
          <a:softEdge rad="0"/>
        </a:effectLst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accent4"/>
      </a:solidFill>
      <a:round/>
    </a:ln>
    <a:effectLst/>
  </c:spPr>
  <c:txPr>
    <a:bodyPr rot="0"/>
    <a:lstStyle/>
    <a:p>
      <a:pPr>
        <a:defRPr>
          <a:ln>
            <a:noFill/>
          </a:ln>
        </a:defRPr>
      </a:pPr>
      <a:endParaRPr lang="fr-FR"/>
    </a:p>
  </c:txPr>
  <c:printSettings>
    <c:headerFooter/>
    <c:pageMargins b="0.55118110236220474" l="0.51181102362204722" r="0.51181102362204722" t="0.55118110236220474" header="0.31496062992125984" footer="0.31496062992125984"/>
    <c:pageSetup paperSize="9" orientation="landscape" horizontalDpi="-3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</xdr:row>
      <xdr:rowOff>4762</xdr:rowOff>
    </xdr:from>
    <xdr:to>
      <xdr:col>14</xdr:col>
      <xdr:colOff>647700</xdr:colOff>
      <xdr:row>15</xdr:row>
      <xdr:rowOff>80962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247651</xdr:colOff>
      <xdr:row>1</xdr:row>
      <xdr:rowOff>28575</xdr:rowOff>
    </xdr:from>
    <xdr:to>
      <xdr:col>19</xdr:col>
      <xdr:colOff>190501</xdr:colOff>
      <xdr:row>63</xdr:row>
      <xdr:rowOff>161925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247651</xdr:colOff>
      <xdr:row>1</xdr:row>
      <xdr:rowOff>28575</xdr:rowOff>
    </xdr:from>
    <xdr:to>
      <xdr:col>19</xdr:col>
      <xdr:colOff>190501</xdr:colOff>
      <xdr:row>63</xdr:row>
      <xdr:rowOff>161925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247651</xdr:colOff>
      <xdr:row>1</xdr:row>
      <xdr:rowOff>28575</xdr:rowOff>
    </xdr:from>
    <xdr:to>
      <xdr:col>19</xdr:col>
      <xdr:colOff>190501</xdr:colOff>
      <xdr:row>63</xdr:row>
      <xdr:rowOff>161925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247651</xdr:colOff>
      <xdr:row>1</xdr:row>
      <xdr:rowOff>28575</xdr:rowOff>
    </xdr:from>
    <xdr:to>
      <xdr:col>19</xdr:col>
      <xdr:colOff>190501</xdr:colOff>
      <xdr:row>63</xdr:row>
      <xdr:rowOff>161925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Données" displayName="tblDonnées" ref="A1:C23" totalsRowShown="0">
  <autoFilter ref="A1:C23"/>
  <tableColumns count="3">
    <tableColumn id="1" name="Date" dataDxfId="2"/>
    <tableColumn id="2" name="Poids livres" dataDxfId="1"/>
    <tableColumn id="3" name="tendance" dataDxfId="0">
      <calculatedColumnFormula>TREND($B$2:$B$23,$A$2:$A$23,A2)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topLeftCell="A4" workbookViewId="0">
      <selection activeCell="B31" sqref="B31"/>
    </sheetView>
  </sheetViews>
  <sheetFormatPr baseColWidth="10" defaultRowHeight="15" x14ac:dyDescent="0.25"/>
  <cols>
    <col min="1" max="1" width="10.7109375" style="1" bestFit="1" customWidth="1"/>
    <col min="2" max="2" width="13.28515625" style="1" customWidth="1"/>
    <col min="3" max="3" width="11.42578125" style="1" customWidth="1"/>
    <col min="4" max="16384" width="11.42578125" style="1"/>
  </cols>
  <sheetData>
    <row r="1" spans="1:8" x14ac:dyDescent="0.25">
      <c r="A1" s="1" t="s">
        <v>0</v>
      </c>
      <c r="B1" s="1" t="s">
        <v>1</v>
      </c>
      <c r="C1" s="3" t="s">
        <v>2</v>
      </c>
    </row>
    <row r="2" spans="1:8" x14ac:dyDescent="0.25">
      <c r="A2" s="2">
        <v>41663</v>
      </c>
      <c r="B2" s="3">
        <v>153.30000000000001</v>
      </c>
      <c r="C2" s="4">
        <f>TREND($B$2:$B$23,$A$2:$A$23,A2)</f>
        <v>151.83094491118936</v>
      </c>
      <c r="H2" s="7"/>
    </row>
    <row r="3" spans="1:8" x14ac:dyDescent="0.25">
      <c r="A3" s="2">
        <v>41671</v>
      </c>
      <c r="B3" s="3">
        <v>153.80000000000001</v>
      </c>
      <c r="C3" s="4">
        <f t="shared" ref="C3:C23" si="0">TREND($B$2:$B$23,$A$2:$A$23,A3)</f>
        <v>152.81102800356439</v>
      </c>
    </row>
    <row r="4" spans="1:8" x14ac:dyDescent="0.25">
      <c r="A4" s="2">
        <v>41678</v>
      </c>
      <c r="B4" s="3">
        <v>154.80000000000001</v>
      </c>
      <c r="C4" s="4">
        <f t="shared" si="0"/>
        <v>153.66860070939219</v>
      </c>
    </row>
    <row r="5" spans="1:8" x14ac:dyDescent="0.25">
      <c r="A5" s="2">
        <v>41685</v>
      </c>
      <c r="B5" s="3">
        <v>154.9</v>
      </c>
      <c r="C5" s="4">
        <f t="shared" si="0"/>
        <v>154.52617341522</v>
      </c>
    </row>
    <row r="6" spans="1:8" x14ac:dyDescent="0.25">
      <c r="A6" s="2">
        <v>41692</v>
      </c>
      <c r="B6" s="3">
        <v>155.19999999999999</v>
      </c>
      <c r="C6" s="4">
        <f t="shared" si="0"/>
        <v>155.38374612104781</v>
      </c>
    </row>
    <row r="7" spans="1:8" x14ac:dyDescent="0.25">
      <c r="A7" s="2">
        <v>41699</v>
      </c>
      <c r="B7" s="3">
        <v>155.69999999999999</v>
      </c>
      <c r="C7" s="4">
        <f t="shared" si="0"/>
        <v>156.2413188268747</v>
      </c>
    </row>
    <row r="8" spans="1:8" x14ac:dyDescent="0.25">
      <c r="A8" s="2">
        <v>41706</v>
      </c>
      <c r="B8" s="3">
        <v>155.80000000000001</v>
      </c>
      <c r="C8" s="4">
        <f t="shared" si="0"/>
        <v>157.09889153270251</v>
      </c>
    </row>
    <row r="9" spans="1:8" x14ac:dyDescent="0.25">
      <c r="A9" s="2">
        <v>41714</v>
      </c>
      <c r="B9" s="3">
        <v>157.30000000000001</v>
      </c>
      <c r="C9" s="4">
        <f t="shared" si="0"/>
        <v>158.07897462507754</v>
      </c>
    </row>
    <row r="10" spans="1:8" x14ac:dyDescent="0.25">
      <c r="A10" s="2">
        <v>41720</v>
      </c>
      <c r="B10" s="3">
        <v>158.80000000000001</v>
      </c>
      <c r="C10" s="4">
        <f t="shared" si="0"/>
        <v>158.81403694435812</v>
      </c>
    </row>
    <row r="11" spans="1:8" x14ac:dyDescent="0.25">
      <c r="A11" s="2">
        <v>41727</v>
      </c>
      <c r="B11" s="3">
        <v>159.4</v>
      </c>
      <c r="C11" s="4">
        <f t="shared" si="0"/>
        <v>159.67160965018593</v>
      </c>
    </row>
    <row r="12" spans="1:8" x14ac:dyDescent="0.25">
      <c r="A12" s="2">
        <v>41734</v>
      </c>
      <c r="B12" s="3">
        <v>159.5</v>
      </c>
      <c r="C12" s="4">
        <f t="shared" si="0"/>
        <v>160.52918235601373</v>
      </c>
    </row>
    <row r="13" spans="1:8" x14ac:dyDescent="0.25">
      <c r="A13" s="2">
        <v>41741</v>
      </c>
      <c r="B13" s="3">
        <v>161.19999999999999</v>
      </c>
      <c r="C13" s="4">
        <f t="shared" si="0"/>
        <v>161.38675506184154</v>
      </c>
    </row>
    <row r="14" spans="1:8" x14ac:dyDescent="0.25">
      <c r="A14" s="2">
        <v>41748</v>
      </c>
      <c r="B14" s="3">
        <v>161.30000000000001</v>
      </c>
      <c r="C14" s="4">
        <f t="shared" si="0"/>
        <v>162.24432776766935</v>
      </c>
    </row>
    <row r="15" spans="1:8" x14ac:dyDescent="0.25">
      <c r="A15" s="2">
        <v>41755</v>
      </c>
      <c r="B15" s="3">
        <v>162</v>
      </c>
      <c r="C15" s="4">
        <f t="shared" si="0"/>
        <v>163.10190047349715</v>
      </c>
    </row>
    <row r="16" spans="1:8" x14ac:dyDescent="0.25">
      <c r="A16" s="2">
        <v>41762</v>
      </c>
      <c r="B16" s="3">
        <v>163.19999999999999</v>
      </c>
      <c r="C16" s="4">
        <f t="shared" si="0"/>
        <v>163.95947317932496</v>
      </c>
    </row>
    <row r="17" spans="1:9" x14ac:dyDescent="0.25">
      <c r="A17" s="2">
        <v>41769</v>
      </c>
      <c r="B17" s="3">
        <v>164.7</v>
      </c>
      <c r="C17" s="4">
        <f t="shared" si="0"/>
        <v>164.81704588515277</v>
      </c>
    </row>
    <row r="18" spans="1:9" x14ac:dyDescent="0.25">
      <c r="A18" s="2">
        <v>41776</v>
      </c>
      <c r="B18" s="3">
        <v>166.2</v>
      </c>
      <c r="C18" s="4">
        <f t="shared" si="0"/>
        <v>165.67461859098057</v>
      </c>
      <c r="E18" s="1" t="s">
        <v>3</v>
      </c>
      <c r="F18" s="1" t="s">
        <v>4</v>
      </c>
      <c r="H18" s="8" t="s">
        <v>5</v>
      </c>
    </row>
    <row r="19" spans="1:9" x14ac:dyDescent="0.25">
      <c r="A19" s="2">
        <v>41780</v>
      </c>
      <c r="B19" s="3">
        <v>166.2</v>
      </c>
      <c r="C19" s="4">
        <f t="shared" si="0"/>
        <v>166.16466013716763</v>
      </c>
      <c r="E19" s="1">
        <f t="array" ref="E19:F23">LINEST(B2:B23,A2:A23,TRUE,TRUE)</f>
        <v>0.12251038654681871</v>
      </c>
      <c r="F19" s="1">
        <v>-4952.3192897889185</v>
      </c>
    </row>
    <row r="20" spans="1:9" x14ac:dyDescent="0.25">
      <c r="A20" s="2">
        <v>41784</v>
      </c>
      <c r="B20" s="3">
        <v>166.2</v>
      </c>
      <c r="C20" s="4">
        <f t="shared" si="0"/>
        <v>166.65470168335469</v>
      </c>
      <c r="E20" s="1">
        <v>5.6693950564605635E-3</v>
      </c>
      <c r="F20" s="1">
        <v>236.61876849467072</v>
      </c>
      <c r="H20" s="1" t="s">
        <v>6</v>
      </c>
      <c r="I20" s="1" t="s">
        <v>7</v>
      </c>
    </row>
    <row r="21" spans="1:9" x14ac:dyDescent="0.25">
      <c r="A21" s="2">
        <v>41790</v>
      </c>
      <c r="B21" s="3">
        <v>166.7</v>
      </c>
      <c r="C21" s="4">
        <f t="shared" si="0"/>
        <v>167.38976400263527</v>
      </c>
      <c r="E21" s="1">
        <v>0.95892820266106182</v>
      </c>
      <c r="F21" s="1">
        <v>1.1330933990697536</v>
      </c>
      <c r="H21" s="6">
        <v>41852</v>
      </c>
      <c r="I21" s="4">
        <f>IF(H21="",0,H21*E19+F19)</f>
        <v>174.98540796853831</v>
      </c>
    </row>
    <row r="22" spans="1:9" x14ac:dyDescent="0.25">
      <c r="A22" s="2">
        <v>41797</v>
      </c>
      <c r="B22" s="3">
        <v>168.4</v>
      </c>
      <c r="C22" s="4">
        <f t="shared" si="0"/>
        <v>168.24733670846308</v>
      </c>
      <c r="E22" s="1">
        <v>466.95214954810274</v>
      </c>
      <c r="F22" s="1">
        <v>20</v>
      </c>
    </row>
    <row r="23" spans="1:9" x14ac:dyDescent="0.25">
      <c r="A23" s="2">
        <v>41804</v>
      </c>
      <c r="B23" s="3">
        <v>172.8</v>
      </c>
      <c r="C23" s="4">
        <f t="shared" si="0"/>
        <v>169.10490941429089</v>
      </c>
      <c r="E23" s="1">
        <v>599.52016879787197</v>
      </c>
      <c r="F23" s="1">
        <v>25.67801302030896</v>
      </c>
    </row>
    <row r="24" spans="1:9" x14ac:dyDescent="0.25">
      <c r="A24" s="2"/>
      <c r="B24" s="3"/>
    </row>
    <row r="25" spans="1:9" x14ac:dyDescent="0.25">
      <c r="A25" s="2"/>
      <c r="B25" s="3"/>
    </row>
    <row r="26" spans="1:9" x14ac:dyDescent="0.25">
      <c r="A26" s="2"/>
      <c r="B26" s="3"/>
    </row>
    <row r="27" spans="1:9" x14ac:dyDescent="0.25">
      <c r="A27" s="2"/>
      <c r="B27" s="3"/>
    </row>
    <row r="28" spans="1:9" x14ac:dyDescent="0.25">
      <c r="A28" s="2"/>
      <c r="B28" s="3"/>
    </row>
    <row r="29" spans="1:9" ht="21" x14ac:dyDescent="0.35">
      <c r="A29" s="5"/>
      <c r="B29" s="5"/>
      <c r="C29" s="5"/>
    </row>
    <row r="62" spans="1:3" s="5" customFormat="1" ht="21" x14ac:dyDescent="0.35">
      <c r="A62" s="1"/>
      <c r="B62" s="1"/>
      <c r="C62" s="1"/>
    </row>
  </sheetData>
  <sortState ref="B4:B25">
    <sortCondition ref="B4"/>
  </sortState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"/>
  <sheetViews>
    <sheetView topLeftCell="A19" zoomScaleNormal="100" workbookViewId="0">
      <selection activeCell="T31" sqref="T3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"/>
  <sheetViews>
    <sheetView topLeftCell="A19" zoomScaleNormal="100" workbookViewId="0">
      <selection activeCell="A26" sqref="A2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"/>
  <sheetViews>
    <sheetView topLeftCell="A13" zoomScaleNormal="100" workbookViewId="0">
      <selection activeCell="A26" sqref="A2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"/>
  <sheetViews>
    <sheetView topLeftCell="A16" zoomScaleNormal="100" workbookViewId="0">
      <selection activeCell="A26" sqref="A2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Report</vt:lpstr>
      <vt:lpstr>Courbe manuelle</vt:lpstr>
      <vt:lpstr>Courbe automatique</vt:lpstr>
      <vt:lpstr>Courbe automatique (2)</vt:lpstr>
      <vt:lpstr>Courbe automatique (3)</vt:lpstr>
      <vt:lpstr>'Courbe automatique (3)'!d.dates</vt:lpstr>
      <vt:lpstr>d.dates</vt:lpstr>
      <vt:lpstr>'Courbe automatique (3)'!d.poids</vt:lpstr>
      <vt:lpstr>d.poids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JFB</dc:creator>
  <cp:lastModifiedBy>jep</cp:lastModifiedBy>
  <cp:lastPrinted>2014-06-16T07:06:44Z</cp:lastPrinted>
  <dcterms:created xsi:type="dcterms:W3CDTF">2014-03-16T10:58:05Z</dcterms:created>
  <dcterms:modified xsi:type="dcterms:W3CDTF">2014-06-16T09:26:38Z</dcterms:modified>
</cp:coreProperties>
</file>