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" sheetId="4" r:id="rId1"/>
    <sheet name="BD" sheetId="1" r:id="rId2"/>
  </sheets>
  <definedNames>
    <definedName name="Segment_Service">#N/A</definedName>
  </definedNames>
  <calcPr calcId="162913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</calcChain>
</file>

<file path=xl/sharedStrings.xml><?xml version="1.0" encoding="utf-8"?>
<sst xmlns="http://schemas.openxmlformats.org/spreadsheetml/2006/main" count="55" uniqueCount="38">
  <si>
    <t>A</t>
  </si>
  <si>
    <t>B</t>
  </si>
  <si>
    <t>C</t>
  </si>
  <si>
    <t>D</t>
  </si>
  <si>
    <t>Jacques</t>
  </si>
  <si>
    <t>Michel</t>
  </si>
  <si>
    <t>Laurent</t>
  </si>
  <si>
    <t>Gertrude</t>
  </si>
  <si>
    <t>Jacqueline</t>
  </si>
  <si>
    <t>Laurence</t>
  </si>
  <si>
    <t>Patrice</t>
  </si>
  <si>
    <t>Jean</t>
  </si>
  <si>
    <t>Francis</t>
  </si>
  <si>
    <t>Pascale</t>
  </si>
  <si>
    <t>Etienne</t>
  </si>
  <si>
    <t>Service</t>
  </si>
  <si>
    <t>Employé</t>
  </si>
  <si>
    <t>Age</t>
  </si>
  <si>
    <t>Clémence</t>
  </si>
  <si>
    <t>Quotité</t>
  </si>
  <si>
    <t>Matricule</t>
  </si>
  <si>
    <t>Total général</t>
  </si>
  <si>
    <t>Filtre</t>
  </si>
  <si>
    <t>Colonne G à masquer si nécessaire</t>
  </si>
  <si>
    <t>Tableau1</t>
  </si>
  <si>
    <t>G9 : =NON(ESTERREUR(EQUIV([@Service];TCD!A:A;0)))</t>
  </si>
  <si>
    <t>1 - Créer le TCD à partir de Tableau1</t>
  </si>
  <si>
    <t>2 - Mettre le champ Service en étiquette de ligne</t>
  </si>
  <si>
    <t>3 - Insérer un segment</t>
  </si>
  <si>
    <t>Sélectionner une cellule du TCD</t>
  </si>
  <si>
    <r>
      <t>ALT F11 pour ouvrir l'éditeur VBE</t>
    </r>
    <r>
      <rPr>
        <sz val="12"/>
        <color theme="3" tint="0.39997558519241921"/>
        <rFont val="Times New Roman"/>
        <family val="1"/>
      </rPr>
      <t xml:space="preserve"> - Voir module Feuil1 (TCD)</t>
    </r>
  </si>
  <si>
    <t>4 - Voir feuille BD</t>
  </si>
  <si>
    <t>ê</t>
  </si>
  <si>
    <t>Segment_Service</t>
  </si>
  <si>
    <t>Dans le menu 'Outil de tableau croisé dynamique', 'Analyse', 'Insérer un segment'</t>
  </si>
  <si>
    <t>Liens :</t>
  </si>
  <si>
    <t>https://support.office.com/fr-fr/article/Créer-un-tableau-croisé-dynamique</t>
  </si>
  <si>
    <t>https://support.office.com/fr-fr/article/Utiliser-les-slicers-pour-filtrer-les-données-de-tableau-croisé-dynamique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</si>
</sst>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Times New Roman"/>
      <family val="2"/>
    </font>
    <font>
      <i/>
      <sz val="11"/>
      <color rgb="FF7F7F7F"/>
      <name val="Calibri"/>
      <family val="2"/>
      <scheme val="minor"/>
    </font>
    <font>
      <b/>
      <sz val="12"/>
      <color theme="3" tint="0.39997558519241921"/>
      <name val="Times New Roman"/>
      <family val="1"/>
    </font>
    <font>
      <sz val="12"/>
      <color theme="3" tint="0.39997558519241921"/>
      <name val="Times New Roman"/>
      <family val="1"/>
    </font>
    <font>
      <sz val="12"/>
      <color theme="3" tint="0.39997558519241921"/>
      <name val="Times New Roman"/>
      <family val="2"/>
    </font>
    <font>
      <i/>
      <sz val="11"/>
      <color theme="3" tint="0.39997558519241921"/>
      <name val="Calibri"/>
      <family val="2"/>
      <scheme val="minor"/>
    </font>
    <font>
      <sz val="12"/>
      <color theme="4" tint="0.39997558519241921"/>
      <name val="Wingdings"/>
      <charset val="2"/>
    </font>
    <font>
      <i/>
      <sz val="11"/>
      <color theme="4" tint="0.39997558519241921"/>
      <name val="Calibri"/>
      <family val="2"/>
      <scheme val="minor"/>
    </font>
    <font>
      <u/>
      <sz val="12"/>
      <color theme="1"/>
      <name val="Times New Roman"/>
      <family val="2"/>
    </font>
    <font>
      <u/>
      <sz val="12"/>
      <color theme="10"/>
      <name val="Times New Roman"/>
      <family val="2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2">
    <xf numFmtId="0" fontId="0" fillId="0" borderId="0" xfId="0"/>
    <xf numFmtId="9" fontId="0" fillId="0" borderId="0" xfId="0" applyNumberFormat="1"/>
    <xf numFmtId="0" fontId="0" fillId="0" borderId="0" xfId="0" pivotButton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 indent="1"/>
    </xf>
    <xf numFmtId="0" fontId="5" fillId="0" borderId="0" xfId="1" applyFont="1"/>
    <xf numFmtId="0" fontId="6" fillId="0" borderId="0" xfId="0" applyFont="1"/>
    <xf numFmtId="0" fontId="7" fillId="0" borderId="0" xfId="1" applyFont="1"/>
    <xf numFmtId="0" fontId="8" fillId="0" borderId="0" xfId="0" applyFont="1"/>
    <xf numFmtId="0" fontId="9" fillId="0" borderId="0" xfId="2"/>
    <xf numFmtId="0" fontId="10" fillId="0" borderId="0" xfId="2" applyFont="1"/>
  </cellXfs>
  <cellStyles count="3">
    <cellStyle name="Lien hypertexte" xfId="2" builtinId="8"/>
    <cellStyle name="Normal" xfId="0" builtinId="0"/>
    <cellStyle name="Texte explicatif" xfId="1" builtinId="53"/>
  </cellStyles>
  <dxfs count="2">
    <dxf>
      <numFmt numFmtId="0" formatCode="General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7</xdr:col>
      <xdr:colOff>656724</xdr:colOff>
      <xdr:row>12</xdr:row>
      <xdr:rowOff>56893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0325" y="400050"/>
          <a:ext cx="4009524" cy="2057143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4</xdr:row>
      <xdr:rowOff>0</xdr:rowOff>
    </xdr:from>
    <xdr:ext cx="5876925" cy="2486025"/>
    <xdr:sp macro="" textlink="">
      <xdr:nvSpPr>
        <xdr:cNvPr id="3" name="ZoneTexte 2"/>
        <xdr:cNvSpPr txBox="1"/>
      </xdr:nvSpPr>
      <xdr:spPr>
        <a:xfrm>
          <a:off x="7629525" y="400050"/>
          <a:ext cx="5876925" cy="2486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Private Sub Worksheet_PivotTableUpdate(ByVal Target As PivotTable)</a:t>
          </a:r>
        </a:p>
        <a:p>
          <a:r>
            <a:rPr lang="fr-FR" sz="1100"/>
            <a:t>Dim tbl As ListObject, lCol As Long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Set tbl = Worksheets("BD").ListObjects(1)</a:t>
          </a:r>
        </a:p>
        <a:p>
          <a:r>
            <a:rPr lang="fr-FR" sz="1100"/>
            <a:t>    lCol = tbl.ListColumns("Filtre").Index</a:t>
          </a:r>
        </a:p>
        <a:p>
          <a:r>
            <a:rPr lang="fr-FR" sz="1100"/>
            <a:t>    With tbl</a:t>
          </a:r>
        </a:p>
        <a:p>
          <a:r>
            <a:rPr lang="fr-FR" sz="1100"/>
            <a:t>        If .AutoFilter.FilterMode Then .AutoFilter.ShowAllData</a:t>
          </a:r>
        </a:p>
        <a:p>
          <a:r>
            <a:rPr lang="fr-FR" sz="1100"/>
            <a:t>        .Range.AutoFilter Field:=lCol, Criteria1:="VRAI"</a:t>
          </a:r>
        </a:p>
        <a:p>
          <a:r>
            <a:rPr lang="fr-FR" sz="1100"/>
            <a:t>    End With</a:t>
          </a:r>
        </a:p>
        <a:p>
          <a:r>
            <a:rPr lang="fr-FR" sz="1100"/>
            <a:t>    Application.ScreenUpdating = True</a:t>
          </a:r>
        </a:p>
        <a:p>
          <a:r>
            <a:rPr lang="fr-FR" sz="1100"/>
            <a:t>    Set tbl = Nothing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142875</xdr:colOff>
      <xdr:row>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ervi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200025"/>
              <a:ext cx="1828800" cy="952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0</xdr:colOff>
      <xdr:row>11</xdr:row>
      <xdr:rowOff>0</xdr:rowOff>
    </xdr:from>
    <xdr:to>
      <xdr:col>15</xdr:col>
      <xdr:colOff>227838</xdr:colOff>
      <xdr:row>24</xdr:row>
      <xdr:rowOff>180627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0" y="2200275"/>
          <a:ext cx="6095238" cy="278095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97.556770833333" createdVersion="6" refreshedVersion="6" minRefreshableVersion="3" recordCount="14">
  <cacheSource type="worksheet">
    <worksheetSource name="Tableau1"/>
  </cacheSource>
  <cacheFields count="5">
    <cacheField name="Matricule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Service" numFmtId="0">
      <sharedItems count="4">
        <s v="A"/>
        <s v="B"/>
        <s v="C"/>
        <s v="D"/>
      </sharedItems>
    </cacheField>
    <cacheField name="Employé" numFmtId="0">
      <sharedItems/>
    </cacheField>
    <cacheField name="Age" numFmtId="0">
      <sharedItems containsSemiMixedTypes="0" containsString="0" containsNumber="1" containsInteger="1" minValue="21" maxValue="60"/>
    </cacheField>
    <cacheField name="Quotité" numFmtId="9">
      <sharedItems containsSemiMixedTypes="0" containsString="0" containsNumber="1" minValue="0.2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s v="Jacques"/>
    <n v="50"/>
    <n v="0.8"/>
  </r>
  <r>
    <x v="1"/>
    <x v="1"/>
    <s v="Michel"/>
    <n v="30"/>
    <n v="0.5"/>
  </r>
  <r>
    <x v="2"/>
    <x v="2"/>
    <s v="Laurent"/>
    <n v="45"/>
    <n v="0.8"/>
  </r>
  <r>
    <x v="1"/>
    <x v="3"/>
    <s v="Michel"/>
    <n v="30"/>
    <n v="0.5"/>
  </r>
  <r>
    <x v="3"/>
    <x v="3"/>
    <s v="Gertrude"/>
    <n v="51"/>
    <n v="1"/>
  </r>
  <r>
    <x v="4"/>
    <x v="2"/>
    <s v="Jacqueline"/>
    <n v="38"/>
    <n v="1"/>
  </r>
  <r>
    <x v="5"/>
    <x v="1"/>
    <s v="Laurence"/>
    <n v="21"/>
    <n v="0.5"/>
  </r>
  <r>
    <x v="6"/>
    <x v="0"/>
    <s v="Clémence"/>
    <n v="27"/>
    <n v="0.8"/>
  </r>
  <r>
    <x v="7"/>
    <x v="0"/>
    <s v="Patrice"/>
    <n v="42"/>
    <n v="0.8"/>
  </r>
  <r>
    <x v="8"/>
    <x v="3"/>
    <s v="Jean"/>
    <n v="60"/>
    <n v="1"/>
  </r>
  <r>
    <x v="9"/>
    <x v="2"/>
    <s v="Etienne"/>
    <n v="34"/>
    <n v="0.5"/>
  </r>
  <r>
    <x v="2"/>
    <x v="1"/>
    <s v="Laurent"/>
    <n v="45"/>
    <n v="0.2"/>
  </r>
  <r>
    <x v="10"/>
    <x v="0"/>
    <s v="Francis"/>
    <n v="39"/>
    <n v="0.8"/>
  </r>
  <r>
    <x v="11"/>
    <x v="3"/>
    <s v="Pascale"/>
    <n v="4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A8" firstHeaderRow="1" firstDataRow="1" firstDataCol="1"/>
  <pivotFields count="5"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compact="0" outline="0" showAll="0"/>
    <pivotField compact="0" numFmtId="9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rvice" sourceName="Service">
  <pivotTables>
    <pivotTable tabId="4" name="Tableau croisé dynamique1"/>
  </pivotTables>
  <data>
    <tabular pivotCacheId="1">
      <items count="4">
        <i x="0" s="1"/>
        <i x="1" s="1"/>
        <i x="2" s="1"/>
        <i x="3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rvice" cache="Segment_Service" caption="Service" columnCount="3" style="SlicerStyleOther1" rowHeight="257175"/>
</slicers>
</file>

<file path=xl/tables/table1.xml><?xml version="1.0" encoding="utf-8"?>
<table xmlns="http://schemas.openxmlformats.org/spreadsheetml/2006/main" id="1" name="Tableau1" displayName="Tableau1" ref="B8:G22" totalsRowShown="0">
  <autoFilter ref="B8:G22">
    <filterColumn colId="5">
      <filters>
        <filter val="VRAI"/>
      </filters>
    </filterColumn>
  </autoFilter>
  <tableColumns count="6">
    <tableColumn id="1" name="Matricule"/>
    <tableColumn id="2" name="Service"/>
    <tableColumn id="3" name="Employé"/>
    <tableColumn id="4" name="Age"/>
    <tableColumn id="5" name="Quotité" dataDxfId="1"/>
    <tableColumn id="6" name="Filtre" dataDxfId="0">
      <calculatedColumnFormula>NOT(ISERROR(MATCH(Tableau1[[#This Row],[Service]],TCD!A:A,0)))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upport.office.com/fr-fr/article/Utiliser-les-slicers-pour-filtrer-les-donn&#233;es-de-tableau-crois&#233;-dynamique-249F966B-A9D5-4B0F-B31A-12651785D29D" TargetMode="External"/><Relationship Id="rId1" Type="http://schemas.openxmlformats.org/officeDocument/2006/relationships/hyperlink" Target="https://support.office.com/fr-fr/article/Cr&#233;er-un-tableau-crois&#233;-dynamique-pour-analyser-des-donn&#233;es-de-feuille-de-calcul-A9A84538-BFE9-40A9-A8E9-F99134456576" TargetMode="Externa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1"/>
  <sheetViews>
    <sheetView showGridLines="0" tabSelected="1" workbookViewId="0">
      <selection activeCell="D21" sqref="D21"/>
    </sheetView>
  </sheetViews>
  <sheetFormatPr baseColWidth="10" defaultRowHeight="15.75" x14ac:dyDescent="0.25"/>
  <cols>
    <col min="1" max="1" width="12" customWidth="1"/>
    <col min="2" max="2" width="11.125" customWidth="1"/>
  </cols>
  <sheetData>
    <row r="3" spans="1:10" x14ac:dyDescent="0.25">
      <c r="A3" s="2" t="s">
        <v>15</v>
      </c>
      <c r="J3" s="3" t="s">
        <v>30</v>
      </c>
    </row>
    <row r="4" spans="1:10" x14ac:dyDescent="0.25">
      <c r="A4" t="s">
        <v>0</v>
      </c>
    </row>
    <row r="5" spans="1:10" x14ac:dyDescent="0.25">
      <c r="A5" t="s">
        <v>1</v>
      </c>
    </row>
    <row r="6" spans="1:10" x14ac:dyDescent="0.25">
      <c r="A6" t="s">
        <v>2</v>
      </c>
    </row>
    <row r="7" spans="1:10" x14ac:dyDescent="0.25">
      <c r="A7" t="s">
        <v>3</v>
      </c>
    </row>
    <row r="8" spans="1:10" x14ac:dyDescent="0.25">
      <c r="A8" t="s">
        <v>21</v>
      </c>
    </row>
    <row r="16" spans="1:10" x14ac:dyDescent="0.25">
      <c r="D16" s="4" t="s">
        <v>26</v>
      </c>
    </row>
    <row r="17" spans="4:4" x14ac:dyDescent="0.25">
      <c r="D17" s="4" t="s">
        <v>27</v>
      </c>
    </row>
    <row r="18" spans="4:4" x14ac:dyDescent="0.25">
      <c r="D18" s="4" t="s">
        <v>28</v>
      </c>
    </row>
    <row r="19" spans="4:4" x14ac:dyDescent="0.25">
      <c r="D19" s="5" t="s">
        <v>29</v>
      </c>
    </row>
    <row r="20" spans="4:4" x14ac:dyDescent="0.25">
      <c r="D20" s="5" t="s">
        <v>34</v>
      </c>
    </row>
    <row r="21" spans="4:4" x14ac:dyDescent="0.25">
      <c r="D21" s="4" t="s">
        <v>31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22"/>
  <sheetViews>
    <sheetView showGridLines="0" workbookViewId="0">
      <selection activeCell="K7" sqref="K7"/>
    </sheetView>
  </sheetViews>
  <sheetFormatPr baseColWidth="10" defaultRowHeight="15.75" x14ac:dyDescent="0.25"/>
  <cols>
    <col min="1" max="1" width="1.625" customWidth="1"/>
    <col min="2" max="2" width="11.125" bestFit="1" customWidth="1"/>
  </cols>
  <sheetData>
    <row r="1" spans="2:10" x14ac:dyDescent="0.25">
      <c r="B1" s="8" t="s">
        <v>33</v>
      </c>
    </row>
    <row r="2" spans="2:10" x14ac:dyDescent="0.25">
      <c r="J2" s="9" t="s">
        <v>35</v>
      </c>
    </row>
    <row r="3" spans="2:10" x14ac:dyDescent="0.25">
      <c r="J3" s="11" t="s">
        <v>36</v>
      </c>
    </row>
    <row r="4" spans="2:10" x14ac:dyDescent="0.25">
      <c r="J4" s="10" t="s">
        <v>37</v>
      </c>
    </row>
    <row r="6" spans="2:10" x14ac:dyDescent="0.25">
      <c r="G6" s="6" t="s">
        <v>23</v>
      </c>
    </row>
    <row r="7" spans="2:10" x14ac:dyDescent="0.25">
      <c r="B7" s="8" t="s">
        <v>24</v>
      </c>
      <c r="G7" s="7" t="s">
        <v>32</v>
      </c>
    </row>
    <row r="8" spans="2:10" x14ac:dyDescent="0.25">
      <c r="B8" t="s">
        <v>20</v>
      </c>
      <c r="C8" t="s">
        <v>15</v>
      </c>
      <c r="D8" t="s">
        <v>16</v>
      </c>
      <c r="E8" t="s">
        <v>17</v>
      </c>
      <c r="F8" t="s">
        <v>19</v>
      </c>
      <c r="G8" t="s">
        <v>22</v>
      </c>
    </row>
    <row r="9" spans="2:10" x14ac:dyDescent="0.25">
      <c r="B9">
        <v>1</v>
      </c>
      <c r="C9" t="s">
        <v>0</v>
      </c>
      <c r="D9" t="s">
        <v>4</v>
      </c>
      <c r="E9">
        <v>50</v>
      </c>
      <c r="F9" s="1">
        <v>0.8</v>
      </c>
      <c r="G9" t="b">
        <f>NOT(ISERROR(MATCH(Tableau1[[#This Row],[Service]],TCD!A:A,0)))</f>
        <v>1</v>
      </c>
      <c r="I9" s="6" t="s">
        <v>25</v>
      </c>
    </row>
    <row r="10" spans="2:10" x14ac:dyDescent="0.25">
      <c r="B10">
        <v>2</v>
      </c>
      <c r="C10" t="s">
        <v>1</v>
      </c>
      <c r="D10" t="s">
        <v>5</v>
      </c>
      <c r="E10">
        <v>30</v>
      </c>
      <c r="F10" s="1">
        <v>0.5</v>
      </c>
      <c r="G10" t="b">
        <f>NOT(ISERROR(MATCH(Tableau1[[#This Row],[Service]],TCD!A:A,0)))</f>
        <v>1</v>
      </c>
    </row>
    <row r="11" spans="2:10" x14ac:dyDescent="0.25">
      <c r="B11">
        <v>3</v>
      </c>
      <c r="C11" t="s">
        <v>2</v>
      </c>
      <c r="D11" t="s">
        <v>6</v>
      </c>
      <c r="E11">
        <v>45</v>
      </c>
      <c r="F11" s="1">
        <v>0.8</v>
      </c>
      <c r="G11" t="b">
        <f>NOT(ISERROR(MATCH(Tableau1[[#This Row],[Service]],TCD!A:A,0)))</f>
        <v>1</v>
      </c>
    </row>
    <row r="12" spans="2:10" x14ac:dyDescent="0.25">
      <c r="B12">
        <v>2</v>
      </c>
      <c r="C12" t="s">
        <v>3</v>
      </c>
      <c r="D12" t="s">
        <v>5</v>
      </c>
      <c r="E12">
        <v>30</v>
      </c>
      <c r="F12" s="1">
        <v>0.5</v>
      </c>
      <c r="G12" t="b">
        <f>NOT(ISERROR(MATCH(Tableau1[[#This Row],[Service]],TCD!A:A,0)))</f>
        <v>1</v>
      </c>
    </row>
    <row r="13" spans="2:10" x14ac:dyDescent="0.25">
      <c r="B13">
        <v>4</v>
      </c>
      <c r="C13" t="s">
        <v>3</v>
      </c>
      <c r="D13" t="s">
        <v>7</v>
      </c>
      <c r="E13">
        <v>51</v>
      </c>
      <c r="F13" s="1">
        <v>1</v>
      </c>
      <c r="G13" t="b">
        <f>NOT(ISERROR(MATCH(Tableau1[[#This Row],[Service]],TCD!A:A,0)))</f>
        <v>1</v>
      </c>
    </row>
    <row r="14" spans="2:10" x14ac:dyDescent="0.25">
      <c r="B14">
        <v>5</v>
      </c>
      <c r="C14" t="s">
        <v>2</v>
      </c>
      <c r="D14" t="s">
        <v>8</v>
      </c>
      <c r="E14">
        <v>38</v>
      </c>
      <c r="F14" s="1">
        <v>1</v>
      </c>
      <c r="G14" t="b">
        <f>NOT(ISERROR(MATCH(Tableau1[[#This Row],[Service]],TCD!A:A,0)))</f>
        <v>1</v>
      </c>
    </row>
    <row r="15" spans="2:10" x14ac:dyDescent="0.25">
      <c r="B15">
        <v>6</v>
      </c>
      <c r="C15" t="s">
        <v>1</v>
      </c>
      <c r="D15" t="s">
        <v>9</v>
      </c>
      <c r="E15">
        <v>21</v>
      </c>
      <c r="F15" s="1">
        <v>0.5</v>
      </c>
      <c r="G15" t="b">
        <f>NOT(ISERROR(MATCH(Tableau1[[#This Row],[Service]],TCD!A:A,0)))</f>
        <v>1</v>
      </c>
    </row>
    <row r="16" spans="2:10" x14ac:dyDescent="0.25">
      <c r="B16">
        <v>7</v>
      </c>
      <c r="C16" t="s">
        <v>0</v>
      </c>
      <c r="D16" t="s">
        <v>18</v>
      </c>
      <c r="E16">
        <v>27</v>
      </c>
      <c r="F16" s="1">
        <v>0.8</v>
      </c>
      <c r="G16" t="b">
        <f>NOT(ISERROR(MATCH(Tableau1[[#This Row],[Service]],TCD!A:A,0)))</f>
        <v>1</v>
      </c>
    </row>
    <row r="17" spans="2:7" x14ac:dyDescent="0.25">
      <c r="B17">
        <v>8</v>
      </c>
      <c r="C17" t="s">
        <v>0</v>
      </c>
      <c r="D17" t="s">
        <v>10</v>
      </c>
      <c r="E17">
        <v>42</v>
      </c>
      <c r="F17" s="1">
        <v>0.8</v>
      </c>
      <c r="G17" t="b">
        <f>NOT(ISERROR(MATCH(Tableau1[[#This Row],[Service]],TCD!A:A,0)))</f>
        <v>1</v>
      </c>
    </row>
    <row r="18" spans="2:7" x14ac:dyDescent="0.25">
      <c r="B18">
        <v>9</v>
      </c>
      <c r="C18" t="s">
        <v>3</v>
      </c>
      <c r="D18" t="s">
        <v>11</v>
      </c>
      <c r="E18">
        <v>60</v>
      </c>
      <c r="F18" s="1">
        <v>1</v>
      </c>
      <c r="G18" t="b">
        <f>NOT(ISERROR(MATCH(Tableau1[[#This Row],[Service]],TCD!A:A,0)))</f>
        <v>1</v>
      </c>
    </row>
    <row r="19" spans="2:7" x14ac:dyDescent="0.25">
      <c r="B19">
        <v>10</v>
      </c>
      <c r="C19" t="s">
        <v>2</v>
      </c>
      <c r="D19" t="s">
        <v>14</v>
      </c>
      <c r="E19">
        <v>34</v>
      </c>
      <c r="F19" s="1">
        <v>0.5</v>
      </c>
      <c r="G19" t="b">
        <f>NOT(ISERROR(MATCH(Tableau1[[#This Row],[Service]],TCD!A:A,0)))</f>
        <v>1</v>
      </c>
    </row>
    <row r="20" spans="2:7" x14ac:dyDescent="0.25">
      <c r="B20">
        <v>3</v>
      </c>
      <c r="C20" t="s">
        <v>1</v>
      </c>
      <c r="D20" t="s">
        <v>6</v>
      </c>
      <c r="E20">
        <v>45</v>
      </c>
      <c r="F20" s="1">
        <v>0.2</v>
      </c>
      <c r="G20" t="b">
        <f>NOT(ISERROR(MATCH(Tableau1[[#This Row],[Service]],TCD!A:A,0)))</f>
        <v>1</v>
      </c>
    </row>
    <row r="21" spans="2:7" x14ac:dyDescent="0.25">
      <c r="B21">
        <v>11</v>
      </c>
      <c r="C21" t="s">
        <v>0</v>
      </c>
      <c r="D21" t="s">
        <v>12</v>
      </c>
      <c r="E21">
        <v>39</v>
      </c>
      <c r="F21" s="1">
        <v>0.8</v>
      </c>
      <c r="G21" t="b">
        <f>NOT(ISERROR(MATCH(Tableau1[[#This Row],[Service]],TCD!A:A,0)))</f>
        <v>1</v>
      </c>
    </row>
    <row r="22" spans="2:7" x14ac:dyDescent="0.25">
      <c r="B22">
        <v>12</v>
      </c>
      <c r="C22" t="s">
        <v>3</v>
      </c>
      <c r="D22" t="s">
        <v>13</v>
      </c>
      <c r="E22">
        <v>44</v>
      </c>
      <c r="F22" s="1">
        <v>1</v>
      </c>
      <c r="G22" t="b">
        <f>NOT(ISERROR(MATCH(Tableau1[[#This Row],[Service]],TCD!A:A,0)))</f>
        <v>1</v>
      </c>
    </row>
  </sheetData>
  <hyperlinks>
    <hyperlink ref="J3" r:id="rId1"/>
    <hyperlink ref="J4" r:id="rId2"/>
  </hyperlinks>
  <pageMargins left="0.7" right="0.7" top="0.75" bottom="0.75" header="0.3" footer="0.3"/>
  <pageSetup paperSize="9" orientation="portrait" verticalDpi="0" r:id="rId3"/>
  <drawing r:id="rId4"/>
  <tableParts count="1"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</vt:lpstr>
    </vt:vector>
  </TitlesOfParts>
  <Company>CHRU Tours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CHAILLEUX Corinne</dc:creator>
  <cp:lastModifiedBy>Jean-Eric Pelouas</cp:lastModifiedBy>
  <dcterms:created xsi:type="dcterms:W3CDTF">2016-11-23T08:06:24Z</dcterms:created>
  <dcterms:modified xsi:type="dcterms:W3CDTF">2016-11-23T14:28:06Z</dcterms:modified>
</cp:coreProperties>
</file>