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PACR" sheetId="1" r:id="rId1"/>
  </sheets>
  <definedNames>
    <definedName name="_xlnm._FilterDatabase" localSheetId="0" hidden="1">FPACR!$A$3:$T$201</definedName>
  </definedNames>
  <calcPr calcId="162913"/>
</workbook>
</file>

<file path=xl/calcChain.xml><?xml version="1.0" encoding="utf-8"?>
<calcChain xmlns="http://schemas.openxmlformats.org/spreadsheetml/2006/main">
  <c r="B201" i="1" l="1"/>
  <c r="A201" i="1"/>
  <c r="B200" i="1"/>
  <c r="A200" i="1"/>
  <c r="B199" i="1"/>
  <c r="A199" i="1"/>
  <c r="B198" i="1"/>
  <c r="A198" i="1"/>
  <c r="B197" i="1"/>
  <c r="A197" i="1"/>
  <c r="B196" i="1"/>
  <c r="A196" i="1"/>
  <c r="B195" i="1"/>
  <c r="A195" i="1"/>
  <c r="B194" i="1"/>
  <c r="A194" i="1"/>
  <c r="B193" i="1"/>
  <c r="A193" i="1"/>
  <c r="B192" i="1"/>
  <c r="A192" i="1"/>
  <c r="B191" i="1"/>
  <c r="A191" i="1"/>
  <c r="B190" i="1"/>
  <c r="A190" i="1"/>
  <c r="B189" i="1"/>
  <c r="A189" i="1"/>
  <c r="B188" i="1"/>
  <c r="A188" i="1"/>
  <c r="B187" i="1"/>
  <c r="A187" i="1"/>
  <c r="B186" i="1"/>
  <c r="A186" i="1"/>
  <c r="B185" i="1"/>
  <c r="A185" i="1"/>
  <c r="B184" i="1"/>
  <c r="A184" i="1"/>
  <c r="B183" i="1"/>
  <c r="A183" i="1"/>
  <c r="B182" i="1"/>
  <c r="A182" i="1"/>
  <c r="B181" i="1"/>
  <c r="A181" i="1"/>
  <c r="B180" i="1"/>
  <c r="A180" i="1"/>
  <c r="B179" i="1"/>
  <c r="A179" i="1"/>
  <c r="B178" i="1"/>
  <c r="A178" i="1"/>
  <c r="B177" i="1"/>
  <c r="A177" i="1"/>
  <c r="B176" i="1"/>
  <c r="A176" i="1"/>
  <c r="B175" i="1"/>
  <c r="A175" i="1"/>
  <c r="B174" i="1"/>
  <c r="A174" i="1"/>
  <c r="B173" i="1"/>
  <c r="A173" i="1"/>
  <c r="B172" i="1"/>
  <c r="A172" i="1"/>
  <c r="B171" i="1"/>
  <c r="A171" i="1"/>
  <c r="B170" i="1"/>
  <c r="A170" i="1"/>
  <c r="B169" i="1"/>
  <c r="A169" i="1"/>
  <c r="B168" i="1"/>
  <c r="A168" i="1"/>
  <c r="B167" i="1"/>
  <c r="A167" i="1"/>
  <c r="B166" i="1"/>
  <c r="A166" i="1"/>
  <c r="B165" i="1"/>
  <c r="A165" i="1"/>
  <c r="B164" i="1"/>
  <c r="A164" i="1"/>
  <c r="B163" i="1"/>
  <c r="A163" i="1"/>
  <c r="B162" i="1"/>
  <c r="A162" i="1"/>
  <c r="B161" i="1"/>
  <c r="A161" i="1"/>
  <c r="B160" i="1"/>
  <c r="A160" i="1"/>
  <c r="B159" i="1"/>
  <c r="A159" i="1"/>
  <c r="B158" i="1"/>
  <c r="A158" i="1"/>
  <c r="B157" i="1"/>
  <c r="A157" i="1"/>
  <c r="B156" i="1"/>
  <c r="A156" i="1"/>
  <c r="B155" i="1"/>
  <c r="A155" i="1"/>
  <c r="B154" i="1"/>
  <c r="A154" i="1"/>
  <c r="B153" i="1"/>
  <c r="A153" i="1"/>
  <c r="B152" i="1"/>
  <c r="A152" i="1"/>
  <c r="B151" i="1"/>
  <c r="A151" i="1"/>
  <c r="B150" i="1"/>
  <c r="A150" i="1"/>
  <c r="B149" i="1"/>
  <c r="A149" i="1"/>
  <c r="B148" i="1"/>
  <c r="A148" i="1"/>
  <c r="B147" i="1"/>
  <c r="A147" i="1"/>
  <c r="B146" i="1"/>
  <c r="A146" i="1"/>
  <c r="B145" i="1"/>
  <c r="A145" i="1"/>
  <c r="B144" i="1"/>
  <c r="A144" i="1"/>
  <c r="B143" i="1"/>
  <c r="A143" i="1"/>
  <c r="B142" i="1"/>
  <c r="A142" i="1"/>
  <c r="B141" i="1"/>
  <c r="A141" i="1"/>
  <c r="B140" i="1"/>
  <c r="A140" i="1"/>
  <c r="B139" i="1"/>
  <c r="A139" i="1"/>
  <c r="B138" i="1"/>
  <c r="A138" i="1"/>
  <c r="B137" i="1"/>
  <c r="A137" i="1"/>
  <c r="B136" i="1"/>
  <c r="A136" i="1"/>
  <c r="B135" i="1"/>
  <c r="A135" i="1"/>
  <c r="B134" i="1"/>
  <c r="A134" i="1"/>
  <c r="B133" i="1"/>
  <c r="A133" i="1"/>
  <c r="B132" i="1"/>
  <c r="A132" i="1"/>
  <c r="B131" i="1"/>
  <c r="A131" i="1"/>
  <c r="B130" i="1"/>
  <c r="A130" i="1"/>
  <c r="B129" i="1"/>
  <c r="A129" i="1"/>
  <c r="B128" i="1"/>
  <c r="A128" i="1"/>
  <c r="B127" i="1"/>
  <c r="A127" i="1"/>
  <c r="B126" i="1"/>
  <c r="A126" i="1"/>
  <c r="B125" i="1"/>
  <c r="A125" i="1"/>
  <c r="B124" i="1"/>
  <c r="A124" i="1"/>
  <c r="B123" i="1"/>
  <c r="A123" i="1"/>
  <c r="B122" i="1"/>
  <c r="A122" i="1"/>
  <c r="B121" i="1"/>
  <c r="A121" i="1"/>
  <c r="B120" i="1"/>
  <c r="A120" i="1"/>
  <c r="B119" i="1"/>
  <c r="A119" i="1"/>
  <c r="B118" i="1"/>
  <c r="A118" i="1"/>
  <c r="B117" i="1"/>
  <c r="A117" i="1"/>
  <c r="B116" i="1"/>
  <c r="A116" i="1"/>
  <c r="B115" i="1"/>
  <c r="A115" i="1"/>
  <c r="B114" i="1"/>
  <c r="A114" i="1"/>
  <c r="B113" i="1"/>
  <c r="A113" i="1"/>
  <c r="B112" i="1"/>
  <c r="A112" i="1"/>
  <c r="B111" i="1"/>
  <c r="A111" i="1"/>
  <c r="B110" i="1"/>
  <c r="A110" i="1"/>
  <c r="B109" i="1"/>
  <c r="A109" i="1"/>
  <c r="B108" i="1"/>
  <c r="A108" i="1"/>
  <c r="B107" i="1"/>
  <c r="A107" i="1"/>
  <c r="B106" i="1"/>
  <c r="A106" i="1"/>
  <c r="B105" i="1"/>
  <c r="A105" i="1"/>
  <c r="B104" i="1"/>
  <c r="A104" i="1"/>
  <c r="B103" i="1"/>
  <c r="A103" i="1"/>
  <c r="B102" i="1"/>
  <c r="A102" i="1"/>
  <c r="B101" i="1"/>
  <c r="A101" i="1"/>
  <c r="B100" i="1"/>
  <c r="A100" i="1"/>
  <c r="B99" i="1"/>
  <c r="A99" i="1"/>
  <c r="B98" i="1"/>
  <c r="A98" i="1"/>
  <c r="B97" i="1"/>
  <c r="A97" i="1"/>
  <c r="B96" i="1"/>
  <c r="A96" i="1"/>
  <c r="B95" i="1"/>
  <c r="A95" i="1"/>
  <c r="B94" i="1"/>
  <c r="A94" i="1"/>
  <c r="B93" i="1"/>
  <c r="A93" i="1"/>
  <c r="B92" i="1"/>
  <c r="A92" i="1"/>
  <c r="B91" i="1"/>
  <c r="A91" i="1"/>
  <c r="B90" i="1"/>
  <c r="A90" i="1"/>
  <c r="B89" i="1"/>
  <c r="A89" i="1"/>
  <c r="B88" i="1"/>
  <c r="A88" i="1"/>
  <c r="B87" i="1"/>
  <c r="A87" i="1"/>
  <c r="B86" i="1"/>
  <c r="A86" i="1"/>
  <c r="B85" i="1"/>
  <c r="A85" i="1"/>
  <c r="B84" i="1"/>
  <c r="A84" i="1"/>
  <c r="B83" i="1"/>
  <c r="A83" i="1"/>
  <c r="B82" i="1"/>
  <c r="A82" i="1"/>
  <c r="B81" i="1"/>
  <c r="A81" i="1"/>
  <c r="B80" i="1"/>
  <c r="A80" i="1"/>
  <c r="B79" i="1"/>
  <c r="A79" i="1"/>
  <c r="B78" i="1"/>
  <c r="A78" i="1"/>
  <c r="B77" i="1"/>
  <c r="A77" i="1"/>
  <c r="B76" i="1"/>
  <c r="A76" i="1"/>
  <c r="B75" i="1"/>
  <c r="A75" i="1"/>
  <c r="B74" i="1"/>
  <c r="A74" i="1"/>
  <c r="B73" i="1"/>
  <c r="A73" i="1"/>
  <c r="B72" i="1"/>
  <c r="A72" i="1"/>
  <c r="B71" i="1"/>
  <c r="A71" i="1"/>
  <c r="B70" i="1"/>
  <c r="A70" i="1"/>
  <c r="B69" i="1"/>
  <c r="A69" i="1"/>
  <c r="B68" i="1"/>
  <c r="A68" i="1"/>
  <c r="B67" i="1"/>
  <c r="A67" i="1"/>
  <c r="B66" i="1"/>
  <c r="A66" i="1"/>
  <c r="B65" i="1"/>
  <c r="A65" i="1"/>
  <c r="B64" i="1"/>
  <c r="A64" i="1"/>
  <c r="B63" i="1"/>
  <c r="A63" i="1"/>
  <c r="B62" i="1"/>
  <c r="A62" i="1"/>
  <c r="B61" i="1"/>
  <c r="A61" i="1"/>
  <c r="B60" i="1"/>
  <c r="A60" i="1"/>
  <c r="B59" i="1"/>
  <c r="A59" i="1"/>
  <c r="B58" i="1"/>
  <c r="A58" i="1"/>
  <c r="B57" i="1"/>
  <c r="A57" i="1"/>
  <c r="B56" i="1"/>
  <c r="A56" i="1"/>
  <c r="B55" i="1"/>
  <c r="A55" i="1"/>
  <c r="B54" i="1"/>
  <c r="A54" i="1"/>
  <c r="B53" i="1"/>
  <c r="A53" i="1"/>
  <c r="B52" i="1"/>
  <c r="A52" i="1"/>
  <c r="B51" i="1"/>
  <c r="A51" i="1"/>
  <c r="B50" i="1"/>
  <c r="A50" i="1"/>
  <c r="B49" i="1"/>
  <c r="A49" i="1"/>
  <c r="B48" i="1"/>
  <c r="A48" i="1"/>
  <c r="B47" i="1"/>
  <c r="A47" i="1"/>
  <c r="B46" i="1"/>
  <c r="A46" i="1"/>
  <c r="B45" i="1"/>
  <c r="A45" i="1"/>
  <c r="B44" i="1"/>
  <c r="A44" i="1"/>
  <c r="B43" i="1"/>
  <c r="A43" i="1"/>
  <c r="B42" i="1"/>
  <c r="A42" i="1"/>
  <c r="B41" i="1"/>
  <c r="A41" i="1"/>
  <c r="B40" i="1"/>
  <c r="A40" i="1"/>
  <c r="B39" i="1"/>
  <c r="A39" i="1"/>
  <c r="B38" i="1"/>
  <c r="A38" i="1"/>
  <c r="B37" i="1"/>
  <c r="A37" i="1"/>
  <c r="B36" i="1"/>
  <c r="A36" i="1"/>
  <c r="B35" i="1"/>
  <c r="A35" i="1"/>
  <c r="B34" i="1"/>
  <c r="A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4" i="1"/>
  <c r="A24" i="1"/>
  <c r="B23" i="1"/>
  <c r="A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B4" i="1"/>
  <c r="A4" i="1"/>
</calcChain>
</file>

<file path=xl/sharedStrings.xml><?xml version="1.0" encoding="utf-8"?>
<sst xmlns="http://schemas.openxmlformats.org/spreadsheetml/2006/main" count="1931" uniqueCount="694">
  <si>
    <t>Semaine</t>
  </si>
  <si>
    <t>Année</t>
  </si>
  <si>
    <t>N° Intervention</t>
  </si>
  <si>
    <t>Toute Intervention</t>
  </si>
  <si>
    <t>SR</t>
  </si>
  <si>
    <t>STF</t>
  </si>
  <si>
    <t>Date Création (Int.)</t>
  </si>
  <si>
    <t>Date de début réelle Intervention</t>
  </si>
  <si>
    <t>Série</t>
  </si>
  <si>
    <t>MR N° Immat EF</t>
  </si>
  <si>
    <t>Date de fin réelle Intervention</t>
  </si>
  <si>
    <t>Libellé Intervention</t>
  </si>
  <si>
    <t>Commentaire FPPACR</t>
  </si>
  <si>
    <t>Commentaire DI</t>
  </si>
  <si>
    <t>Code Fonction</t>
  </si>
  <si>
    <t>Libellé Fonction</t>
  </si>
  <si>
    <t>LCN Article (FPPACR)</t>
  </si>
  <si>
    <t>Libellé LCN Article (FPPACR)</t>
  </si>
  <si>
    <t>15172264</t>
  </si>
  <si>
    <t>TP</t>
  </si>
  <si>
    <t>SCT</t>
  </si>
  <si>
    <t>Z27500</t>
  </si>
  <si>
    <t>Z27827</t>
  </si>
  <si>
    <t>Module Inventaire Fosse Examen visuel avec rotation</t>
  </si>
  <si>
    <t>-</t>
  </si>
  <si>
    <t>15155223</t>
  </si>
  <si>
    <t>Z27829</t>
  </si>
  <si>
    <t>Module Inventaire Double installation 37 jours</t>
  </si>
  <si>
    <t>15155227</t>
  </si>
  <si>
    <t>Module Inventaire Terre plein Examen Confort</t>
  </si>
  <si>
    <t>15155220</t>
  </si>
  <si>
    <t>Module Inventaire Passerelle Travaux sur panto</t>
  </si>
  <si>
    <t>15510614</t>
  </si>
  <si>
    <t>X72500</t>
  </si>
  <si>
    <t>X72675</t>
  </si>
  <si>
    <t>Niveau d'eau journalier 675 MD1 + NE GROG 676</t>
  </si>
  <si>
    <t>complement fait</t>
  </si>
  <si>
    <t>X72</t>
  </si>
  <si>
    <t>Série X 72500</t>
  </si>
  <si>
    <t>X72FC0206</t>
  </si>
  <si>
    <t>Circuit de refroidissement (et sa filtration)</t>
  </si>
  <si>
    <t>15510761</t>
  </si>
  <si>
    <t>Z7300</t>
  </si>
  <si>
    <t>Z7361</t>
  </si>
  <si>
    <t>Porte condamnée</t>
  </si>
  <si>
    <t>essais porte concluant</t>
  </si>
  <si>
    <t>Z02</t>
  </si>
  <si>
    <t>Série Z2</t>
  </si>
  <si>
    <t>Z02NB01</t>
  </si>
  <si>
    <t>Porte d accès (voyageur, PMR, UFR)</t>
  </si>
  <si>
    <t>15510267</t>
  </si>
  <si>
    <t>X72549</t>
  </si>
  <si>
    <t>NE journalier MD2 549</t>
  </si>
  <si>
    <t>NR</t>
  </si>
  <si>
    <t>Non Renseigné</t>
  </si>
  <si>
    <t>15510176</t>
  </si>
  <si>
    <t>X72717</t>
  </si>
  <si>
    <t>NE journalier MD1 718 + MD 717</t>
  </si>
  <si>
    <t>15510183</t>
  </si>
  <si>
    <t>X72561</t>
  </si>
  <si>
    <t>Pb FH</t>
  </si>
  <si>
    <t>15216707</t>
  </si>
  <si>
    <t>X73500</t>
  </si>
  <si>
    <t>X73508</t>
  </si>
  <si>
    <t>Application OM 52C5039 sur la porte D2</t>
  </si>
  <si>
    <t>15216724</t>
  </si>
  <si>
    <t>Application OM 52C5039 sur la porte G2</t>
  </si>
  <si>
    <t>15216754</t>
  </si>
  <si>
    <t>Application OM 52C5039 sur la porte D1</t>
  </si>
  <si>
    <t>15216772</t>
  </si>
  <si>
    <t>Application OM 52C5039 sur la porte G1</t>
  </si>
  <si>
    <t>15507823</t>
  </si>
  <si>
    <t>X72599</t>
  </si>
  <si>
    <t>Niv'eau GROG 599</t>
  </si>
  <si>
    <t>15217378</t>
  </si>
  <si>
    <t>X73546</t>
  </si>
  <si>
    <t>15216750</t>
  </si>
  <si>
    <t>X73551</t>
  </si>
  <si>
    <t>15216735</t>
  </si>
  <si>
    <t>15216713</t>
  </si>
  <si>
    <t>15217323</t>
  </si>
  <si>
    <t>15217355</t>
  </si>
  <si>
    <t>15217302</t>
  </si>
  <si>
    <t>15499946</t>
  </si>
  <si>
    <t>Z21500</t>
  </si>
  <si>
    <t>Z21513</t>
  </si>
  <si>
    <t>Défaut clim voy GS 514 ZR</t>
  </si>
  <si>
    <t>21513	ZR	GS	
DI SI DF RFG GS déclenché	
défauts C CPR ouvert + CC CDR disrupté + effacement défauts+forçage froid OK</t>
  </si>
  <si>
    <t>Z21</t>
  </si>
  <si>
    <t>Série Z 21500</t>
  </si>
  <si>
    <t>Z21LC02</t>
  </si>
  <si>
    <t>Groupe de climatisation</t>
  </si>
  <si>
    <t>15506483</t>
  </si>
  <si>
    <t>X72547</t>
  </si>
  <si>
    <t>Assise KC GS côté inter caisse</t>
  </si>
  <si>
    <t>repris fixation supports</t>
  </si>
  <si>
    <t>X72DC01</t>
  </si>
  <si>
    <t>Siège voyageur</t>
  </si>
  <si>
    <t>15508213</t>
  </si>
  <si>
    <t>PO</t>
  </si>
  <si>
    <t>BB7200</t>
  </si>
  <si>
    <t>BB7269</t>
  </si>
  <si>
    <t>pt + ecl pupitre</t>
  </si>
  <si>
    <t>EBGR PT</t>
  </si>
  <si>
    <t>44KFB</t>
  </si>
  <si>
    <t>Captage et transformation HT</t>
  </si>
  <si>
    <t>44KFB0201</t>
  </si>
  <si>
    <t>Archet de pantographe</t>
  </si>
  <si>
    <t>rpl ampoule</t>
  </si>
  <si>
    <t>44KKC</t>
  </si>
  <si>
    <t>Éclairage intérieur</t>
  </si>
  <si>
    <t>44KKC01</t>
  </si>
  <si>
    <t>Éclairage espace voyageur et conducteur</t>
  </si>
  <si>
    <t>15508101</t>
  </si>
  <si>
    <t>BB7275</t>
  </si>
  <si>
    <t>Eclairage couloirs et BL P1</t>
  </si>
  <si>
    <t>44K</t>
  </si>
  <si>
    <t>Locomotives BB 7200 et BB 22200</t>
  </si>
  <si>
    <t>15504425</t>
  </si>
  <si>
    <t>Infiltration P2 coté CRL</t>
  </si>
  <si>
    <t>15335111</t>
  </si>
  <si>
    <t>ES</t>
  </si>
  <si>
    <t>15107428</t>
  </si>
  <si>
    <t>LA</t>
  </si>
  <si>
    <t>Z7363</t>
  </si>
  <si>
    <t>Autres Travaux Systématiques 1a</t>
  </si>
  <si>
    <t>RPL 1 BROSSE DE CONTACT SUR ZRX</t>
  </si>
  <si>
    <t>Z02JD</t>
  </si>
  <si>
    <t>Équipement de sécurité</t>
  </si>
  <si>
    <t>Z02JD0501</t>
  </si>
  <si>
    <t>Brosse de contact</t>
  </si>
  <si>
    <t>15449768</t>
  </si>
  <si>
    <t>Examen MécaNique</t>
  </si>
  <si>
    <t>15360587</t>
  </si>
  <si>
    <t>Autres Travaux Systématiques Semelles</t>
  </si>
  <si>
    <t>RPL 8 SEMELLES ZRX</t>
  </si>
  <si>
    <t>Z02RB</t>
  </si>
  <si>
    <t>Organes de frein</t>
  </si>
  <si>
    <t>Z02RB0403</t>
  </si>
  <si>
    <t>Sabot, semelle et garniture</t>
  </si>
  <si>
    <t>15118972</t>
  </si>
  <si>
    <t>Examen des Carnets de Bord et des Aménagements Intérieurs</t>
  </si>
  <si>
    <t>15118974</t>
  </si>
  <si>
    <t>Examen Confort</t>
  </si>
  <si>
    <t>15505514</t>
  </si>
  <si>
    <t>Z21533</t>
  </si>
  <si>
    <t>Porte 4 condamnée pour non ouverture</t>
  </si>
  <si>
    <t>21533	ZR	4	
FEM : "porte 4 ne s'ouvre pas/condamnee "	
pas de BS, porte trouvée en service. RAS aux essais et contrôle visuel</t>
  </si>
  <si>
    <t>Z21NB01</t>
  </si>
  <si>
    <t>Porte d'accès (voyageur, PMR, UFR)</t>
  </si>
  <si>
    <t>14589709</t>
  </si>
  <si>
    <t>Z21521</t>
  </si>
  <si>
    <t>Nettoyage des coffres latéraux et des carénages d'extrémité</t>
  </si>
  <si>
    <t>15439105</t>
  </si>
  <si>
    <t>15505023</t>
  </si>
  <si>
    <t>Z21529</t>
  </si>
  <si>
    <t>EFAS HS</t>
  </si>
  <si>
    <t>Panne constaté en UM avec la 509, 
sur la 529, non allumage SERR ELM1-2, et picto DESS ELM 2 ok mais pas le ELM 1
Coté 509, nous avons que le DESS ELM 2 non allumé, le serrage est ok. Nous avons eu une fois ELM 2 puis apres, la panne est revenue 
revendu en sortie voie 6 avec restriction efas a faire a 2 agents. 
Engin a suivre</t>
  </si>
  <si>
    <t>Z21RA</t>
  </si>
  <si>
    <t>Divers - frein</t>
  </si>
  <si>
    <t>Z21RA01</t>
  </si>
  <si>
    <t>Équipement électrique, électronique et informatique du frein</t>
  </si>
  <si>
    <t>15439108</t>
  </si>
  <si>
    <t>ATS BUAC</t>
  </si>
  <si>
    <t>15505015</t>
  </si>
  <si>
    <t>Z21505</t>
  </si>
  <si>
    <t>15186109</t>
  </si>
  <si>
    <t>BB7305</t>
  </si>
  <si>
    <t>EXAMEN MECANIQUE</t>
  </si>
  <si>
    <t>complément d huile fait.</t>
  </si>
  <si>
    <t>44KMC</t>
  </si>
  <si>
    <t>Équipement de graissage de rail et boudin</t>
  </si>
  <si>
    <t>fuite d huile réducteurs b1 + b2 , di.
complément d huile fait.</t>
  </si>
  <si>
    <t>44KFD</t>
  </si>
  <si>
    <t>Conversion / Transmission de puissance</t>
  </si>
  <si>
    <t>44KFD03</t>
  </si>
  <si>
    <t>Réducteur</t>
  </si>
  <si>
    <t>15505895</t>
  </si>
  <si>
    <t>BB7302</t>
  </si>
  <si>
    <t>ev p2</t>
  </si>
  <si>
    <t>rpl ev p2</t>
  </si>
  <si>
    <t>44KJG</t>
  </si>
  <si>
    <t>Autre équipement</t>
  </si>
  <si>
    <t>44KJG01</t>
  </si>
  <si>
    <t>Essuie vitre</t>
  </si>
  <si>
    <t>15466757</t>
  </si>
  <si>
    <t>Z21527</t>
  </si>
  <si>
    <t>15466761</t>
  </si>
  <si>
    <t>15489656</t>
  </si>
  <si>
    <t>2 WC condamnés</t>
  </si>
  <si>
    <t>M1 sonde 70% remplacée
M2 WC remplacé</t>
  </si>
  <si>
    <t>AGC</t>
  </si>
  <si>
    <t>Séries X76500, Z27500, B81500, B82500</t>
  </si>
  <si>
    <t>AGCDD</t>
  </si>
  <si>
    <t>Sanitaire</t>
  </si>
  <si>
    <t>15425924</t>
  </si>
  <si>
    <t>ATS propreté jante</t>
  </si>
  <si>
    <t>15496840</t>
  </si>
  <si>
    <t>X72507</t>
  </si>
  <si>
    <t>Defaut de masse + defaut FH</t>
  </si>
  <si>
    <t>Défaut R OBA72 r=0,5ohms,contrôle des B- dans la caisse le Pb vient d'un retour B- 72v des CVS éclairages PLT, Petite salle et GD salle, contrôle de tout les B- Idem petite présence tension sur Dj lors de ma mise sur commande éclairage 0,6v à 1,8v à suivre en service.</t>
  </si>
  <si>
    <t>X72HA</t>
  </si>
  <si>
    <t>Divers - équipements auxiliaires</t>
  </si>
  <si>
    <t>15453574</t>
  </si>
  <si>
    <t>X72591</t>
  </si>
  <si>
    <t>SCT/Gestion de conf/Relever numéro de la BV1 X72591</t>
  </si>
  <si>
    <t>Prélevé numéro boite BV1 7291,bon numéro dans osmose mais rectifié dans fichier équipe.</t>
  </si>
  <si>
    <t>Photo dans FPACR</t>
  </si>
  <si>
    <t>X72FC</t>
  </si>
  <si>
    <t>Thermique</t>
  </si>
  <si>
    <t>15503894</t>
  </si>
  <si>
    <t>X73560</t>
  </si>
  <si>
    <t>Défaut porte D1</t>
  </si>
  <si>
    <t>Pas de BS, Pas de porte accès condamné
bon aux essais</t>
  </si>
  <si>
    <t>X73</t>
  </si>
  <si>
    <t>Série X73500</t>
  </si>
  <si>
    <t>X73NB01</t>
  </si>
  <si>
    <t>15503321</t>
  </si>
  <si>
    <t>Code SIV ne fonctionne pas + Niv'eau MD2 ???</t>
  </si>
  <si>
    <t>Problème venant du 73519 eu UM</t>
  </si>
  <si>
    <t>X73GC</t>
  </si>
  <si>
    <t>Pilotage traction freinage</t>
  </si>
  <si>
    <t>X73FC</t>
  </si>
  <si>
    <t>15503285</t>
  </si>
  <si>
    <t>X73519</t>
  </si>
  <si>
    <t>Code SIV ne fonctionne pas + Défaut BV</t>
  </si>
  <si>
    <t>Prélevé UTG,UTD,UTB,erreur 30 coté 519 poste 2,si récidive,remplacé manipulateur poste 2.
Pour le problème SIV,code invalide.</t>
  </si>
  <si>
    <t>X73GC03</t>
  </si>
  <si>
    <t>Manipulateur de traction / freinage</t>
  </si>
  <si>
    <t>15502312</t>
  </si>
  <si>
    <t>X73610</t>
  </si>
  <si>
    <t>IV n indique pas la bonne vitesse</t>
  </si>
  <si>
    <t>Contrôle de l'IV avec valise ATESS à 70, 80 et 140 Km/h
RAS
1er signalement, à suivre</t>
  </si>
  <si>
    <t>X73JC</t>
  </si>
  <si>
    <t>Indicateurs, afficheurs, enregistreurs</t>
  </si>
  <si>
    <t>X73JC01</t>
  </si>
  <si>
    <t>Indicateur de vitesse</t>
  </si>
  <si>
    <t>15172311</t>
  </si>
  <si>
    <t>EXAMEN VISUEL AVEC ROTATION</t>
  </si>
  <si>
    <t>15502475</t>
  </si>
  <si>
    <t>Z27843</t>
  </si>
  <si>
    <t>FU à 160KM/H</t>
  </si>
  <si>
    <t>Test AE fait, RAS</t>
  </si>
  <si>
    <t>AGCGC</t>
  </si>
  <si>
    <t>AGCBA</t>
  </si>
  <si>
    <t>Caisse / structure</t>
  </si>
  <si>
    <t>15502624</t>
  </si>
  <si>
    <t>Z27709</t>
  </si>
  <si>
    <t>Réglage horloge</t>
  </si>
  <si>
    <t>MAJ base de donnée faite.</t>
  </si>
  <si>
    <t>AGCDA01</t>
  </si>
  <si>
    <t>Equipement électrique, électronique et informatique de l aménagement intérieur</t>
  </si>
  <si>
    <t>15502361</t>
  </si>
  <si>
    <t>Niv'eau MD2</t>
  </si>
  <si>
    <t>Fait complément eau D2</t>
  </si>
  <si>
    <t>15502424</t>
  </si>
  <si>
    <t>X72615</t>
  </si>
  <si>
    <t>Pas de SIAC 616</t>
  </si>
  <si>
    <t>Remplacé SIAC sur 72616</t>
  </si>
  <si>
    <t>X72JC</t>
  </si>
  <si>
    <t>X72JC08</t>
  </si>
  <si>
    <t>Ecran information conducteur (console SIE)</t>
  </si>
  <si>
    <t>15501494</t>
  </si>
  <si>
    <t>Z7353</t>
  </si>
  <si>
    <t>FREIN D'IMMO LIGNE HS</t>
  </si>
  <si>
    <t>REMIS EN ETAT ESSUIE VITRE CONDUCTEUR SUR ZRX</t>
  </si>
  <si>
    <t>Z02JG</t>
  </si>
  <si>
    <t>Z02JG01</t>
  </si>
  <si>
    <t>ANNOTE A LA FICHE ROSE</t>
  </si>
  <si>
    <t>Z02RB0104</t>
  </si>
  <si>
    <t>Dispositif de commande frein immobilisation</t>
  </si>
  <si>
    <t>15479052</t>
  </si>
  <si>
    <t>15470802</t>
  </si>
  <si>
    <t>X73539</t>
  </si>
  <si>
    <t>ECF</t>
  </si>
  <si>
    <t>Pour reprise de cycle</t>
  </si>
  <si>
    <t>15470787</t>
  </si>
  <si>
    <t>SCT - Visite de réception</t>
  </si>
  <si>
    <t>VISITE RÉCEPTION + CHOC EFFECTUÉE =&gt; RAS .</t>
  </si>
  <si>
    <t>X73EB01</t>
  </si>
  <si>
    <t>Bogie (châssis et autres pièces structurelles du bogie)</t>
  </si>
  <si>
    <t>X73BA</t>
  </si>
  <si>
    <t>Suite à visite de réception,vidé UTG, rechargement base SIV+essais engin et remplacement de 3 spots éclairage vayageur+contrôle sous caisse des moteurs et tresses sur boggies</t>
  </si>
  <si>
    <t>15106881</t>
  </si>
  <si>
    <t>15106885</t>
  </si>
  <si>
    <t>15172222</t>
  </si>
  <si>
    <t>Module Inventaire Fosse Examens à 20000 km</t>
  </si>
  <si>
    <t>15106880</t>
  </si>
  <si>
    <t>15091360</t>
  </si>
  <si>
    <t>TD/uter/rpl cheminée DJ-C/08915552</t>
  </si>
  <si>
    <t>remplacement cheminée dj-c suite fissure sur la partie haute.</t>
  </si>
  <si>
    <t>AGCF</t>
  </si>
  <si>
    <t>Appareil de puissance / Chaîne de traction</t>
  </si>
  <si>
    <t>9965240</t>
  </si>
  <si>
    <t>BB7270</t>
  </si>
  <si>
    <t>EXAMEN EXTERIEUR RESERVOIR AUXILIAIRE</t>
  </si>
  <si>
    <t>9965257</t>
  </si>
  <si>
    <t>EXAMEN EXTERIEUR RESERVOIR PRINCIPAL</t>
  </si>
  <si>
    <t>15118815</t>
  </si>
  <si>
    <t>15106897</t>
  </si>
  <si>
    <t>14213593</t>
  </si>
  <si>
    <t>ATS MESURE D'ESSIEU</t>
  </si>
  <si>
    <t>15497434</t>
  </si>
  <si>
    <t>Défaut clim voy GS 514</t>
  </si>
  <si>
    <t>clim remorque hs</t>
  </si>
  <si>
    <t>15497487</t>
  </si>
  <si>
    <t>Z21519</t>
  </si>
  <si>
    <t>ventilation TFP</t>
  </si>
  <si>
    <t>Réinitialisation de la machine, le défaut a disparu</t>
  </si>
  <si>
    <t>Z21DA01</t>
  </si>
  <si>
    <t>Équipement électrique, électronique et informatique de l'aménagement intérieur</t>
  </si>
  <si>
    <t>15497622</t>
  </si>
  <si>
    <t>Z21511</t>
  </si>
  <si>
    <t>SIV HS + CC VT (EXA) WC ne tient pas enclenché</t>
  </si>
  <si>
    <t>essais des 2 postes concluant</t>
  </si>
  <si>
    <t>Z21JC08</t>
  </si>
  <si>
    <t>Écran information conducteur (console SIE)</t>
  </si>
  <si>
    <t>15497859</t>
  </si>
  <si>
    <t>CHOC Faisan dans attelage / ctrl attelage</t>
  </si>
  <si>
    <t>essais ok</t>
  </si>
  <si>
    <t>Z02SB01</t>
  </si>
  <si>
    <t>Attelage automatique</t>
  </si>
  <si>
    <t>15094358</t>
  </si>
  <si>
    <t>X72645</t>
  </si>
  <si>
    <t>ECBAI</t>
  </si>
  <si>
    <t>15280101</t>
  </si>
  <si>
    <t>15094351</t>
  </si>
  <si>
    <t>15497848</t>
  </si>
  <si>
    <t>Fuite huile CPR 646</t>
  </si>
  <si>
    <t>LORS DE LA VISITE ECF J AI CONSTATE UNE FUITE D HUILE SOUS CAISSE PROVENANT DU CPR COTE 46.
REMPLACEMENT DU TUYAU RETOUR D HUILE.
ESSAIS CONFORME.
SEB
27/03/18.</t>
  </si>
  <si>
    <t>X72QB0102</t>
  </si>
  <si>
    <t>Compresseur</t>
  </si>
  <si>
    <t>15497851</t>
  </si>
  <si>
    <t>Fait niveau eau</t>
  </si>
  <si>
    <t>X72FD</t>
  </si>
  <si>
    <t>X72FD02</t>
  </si>
  <si>
    <t>Moteur de traction</t>
  </si>
  <si>
    <t>15497471</t>
  </si>
  <si>
    <t>Niveau Eau D1 718 +  touche M pilotage moteur 1 et 2</t>
  </si>
  <si>
    <t>Mis en niveau eau journalier MD1 718</t>
  </si>
  <si>
    <t>15491579</t>
  </si>
  <si>
    <t>Trappe phare HS à RPL</t>
  </si>
  <si>
    <t>Rpl trappe frontale KC : fait</t>
  </si>
  <si>
    <t>X72CF02</t>
  </si>
  <si>
    <t>Trappe, tôle sous caisse et ouvertures, jupes, accrotère</t>
  </si>
  <si>
    <t>15497298</t>
  </si>
  <si>
    <t>BB7221</t>
  </si>
  <si>
    <t>manque 2 tfr</t>
  </si>
  <si>
    <t>démuni tfr</t>
  </si>
  <si>
    <t>44KDF</t>
  </si>
  <si>
    <t>Équipement complémentaire</t>
  </si>
  <si>
    <t>44KDF04</t>
  </si>
  <si>
    <t>Outillages, documents de bord et agrès</t>
  </si>
  <si>
    <t>15216714</t>
  </si>
  <si>
    <t>X73510</t>
  </si>
  <si>
    <t>15216733</t>
  </si>
  <si>
    <t>15216747</t>
  </si>
  <si>
    <t>15216768</t>
  </si>
  <si>
    <t>15102159</t>
  </si>
  <si>
    <t>NVS</t>
  </si>
  <si>
    <t>BB67300</t>
  </si>
  <si>
    <t>BB67376</t>
  </si>
  <si>
    <t>MA2031 SUITE CROISEMENT BOGIE/MT2 ENTRE 67338&amp;67376</t>
  </si>
  <si>
    <t>14973687</t>
  </si>
  <si>
    <t>PERMUTATION ENSEMBLE BOGIE/MT2 ENTRE BB67338 &amp; BB67376  (REMISE EN SERVICE BB67376)</t>
  </si>
  <si>
    <t>IMPASSE DES DEUX BOGIES DU 67338 SUR LE 67376</t>
  </si>
  <si>
    <t>B67F</t>
  </si>
  <si>
    <t>B67FD02</t>
  </si>
  <si>
    <t>15496341</t>
  </si>
  <si>
    <t>BB7206</t>
  </si>
  <si>
    <t>ff sab r3</t>
  </si>
  <si>
    <t>déb sable</t>
  </si>
  <si>
    <t>44KMB</t>
  </si>
  <si>
    <t>Équipement de sablage</t>
  </si>
  <si>
    <t>15496287</t>
  </si>
  <si>
    <t>Z21523</t>
  </si>
  <si>
    <t>Q PDR à remplacer</t>
  </si>
  <si>
    <t>coté 528 Suite panne UTER isolement moteur en ligne, rpl Q PDR en préventif. En TD le rpl du MA PDR sera fait a la prochaine visite</t>
  </si>
  <si>
    <t>15429009</t>
  </si>
  <si>
    <t>Z7354</t>
  </si>
  <si>
    <t>cvs aux hs</t>
  </si>
  <si>
    <t>Dépannage a poursuivre.</t>
  </si>
  <si>
    <t>SAUTE DES LA MISE EN SERVICE</t>
  </si>
  <si>
    <t>Z02HB</t>
  </si>
  <si>
    <t>Module auxiliaire de conversion</t>
  </si>
  <si>
    <t>15170156</t>
  </si>
  <si>
    <t>15170157</t>
  </si>
  <si>
    <t>15484438</t>
  </si>
  <si>
    <t>Pb CVS</t>
  </si>
  <si>
    <t>Remplacé tiroir de commande sans carte.</t>
  </si>
  <si>
    <t>Z02FB</t>
  </si>
  <si>
    <t>14366947</t>
  </si>
  <si>
    <t>Z27845</t>
  </si>
  <si>
    <t>Module Inventaire Fosse Travaux portes 18000 cycles</t>
  </si>
  <si>
    <t>14366949</t>
  </si>
  <si>
    <t>15217498</t>
  </si>
  <si>
    <t>X73528</t>
  </si>
  <si>
    <t>15217518</t>
  </si>
  <si>
    <t>15217461</t>
  </si>
  <si>
    <t>15217443</t>
  </si>
  <si>
    <t>14938496</t>
  </si>
  <si>
    <t>X72563</t>
  </si>
  <si>
    <t>EMN + ATS2</t>
  </si>
  <si>
    <t>14856074</t>
  </si>
  <si>
    <t>ATP 13 Ans motrice 1. - Motoventilateur ETF +Silentblocs. -</t>
  </si>
  <si>
    <t>14221626</t>
  </si>
  <si>
    <t>ATS RECHERCHE FUITE GROUPE CLIM</t>
  </si>
  <si>
    <t>15412214</t>
  </si>
  <si>
    <t>EMN + ATS1</t>
  </si>
  <si>
    <t>15412215</t>
  </si>
  <si>
    <t>15172717</t>
  </si>
  <si>
    <t>15412216</t>
  </si>
  <si>
    <t>15044915</t>
  </si>
  <si>
    <t>ATS GRMT</t>
  </si>
  <si>
    <t>15334335</t>
  </si>
  <si>
    <t>X72557</t>
  </si>
  <si>
    <t>15484296</t>
  </si>
  <si>
    <t>Z27825</t>
  </si>
  <si>
    <t>Anomalie centrale Tachymetrique + IV</t>
  </si>
  <si>
    <t>cote 27825:
iv ne s allume pas a la prise BL
CC IV....ok
en manipulant la BL l'IV se réalimente (toujours meme probleme rencontré sur les autres AGC)(probleme de contact aux de la BL pour IV,,,(contact P23-P24)
BL ou contact de la BL a RPL par UTER... ===&gt; Contact BL RPL par UTER
essais tachymétrie + IV Fait, RAS.</t>
  </si>
  <si>
    <t>AGCJC04</t>
  </si>
  <si>
    <t>Enregistreur d'événement de conduite (ATESS, ATEC)</t>
  </si>
  <si>
    <t>Enregistreur d événement de conduite</t>
  </si>
  <si>
    <t>15495349</t>
  </si>
  <si>
    <t>Panto+éclairage pupitre</t>
  </si>
  <si>
    <t>egpt</t>
  </si>
  <si>
    <t>14918084</t>
  </si>
  <si>
    <t>Application pictogramme QR code propreté</t>
  </si>
  <si>
    <t>14919275</t>
  </si>
  <si>
    <t>15422429</t>
  </si>
  <si>
    <t>Travaux sur lave main</t>
  </si>
  <si>
    <t>Tentative de dépannage du lave main. Toujours hors service</t>
  </si>
  <si>
    <t>X72DD</t>
  </si>
  <si>
    <t>15494835</t>
  </si>
  <si>
    <t>X72511</t>
  </si>
  <si>
    <t>rectif piece</t>
  </si>
  <si>
    <t>appel de pièces (cpr) pour commander 2 cpr qui était sortie mais pas provisionné</t>
  </si>
  <si>
    <t>X72QB</t>
  </si>
  <si>
    <t>Générateur (compresseur, ..)</t>
  </si>
  <si>
    <t>15495061</t>
  </si>
  <si>
    <t>BB7229</t>
  </si>
  <si>
    <t>combiné radio</t>
  </si>
  <si>
    <t>rpl combiné radio p1</t>
  </si>
  <si>
    <t>44KJF</t>
  </si>
  <si>
    <t>Radio / SAI</t>
  </si>
  <si>
    <t>44KJF01</t>
  </si>
  <si>
    <t>Radio</t>
  </si>
  <si>
    <t>15495003</t>
  </si>
  <si>
    <t>BB7216</t>
  </si>
  <si>
    <t>PT</t>
  </si>
  <si>
    <t>15073037</t>
  </si>
  <si>
    <t>Non RenseignÃ©</t>
  </si>
  <si>
    <t>WR103752_REPROFILAGE COMPLET-ESS_2 M2</t>
  </si>
  <si>
    <t>Pour anticiper les repros immédiats lors du prochain examen
Origine:
JCD13459522
V1ATS + XME + XGB
1000
Règles Flottes sur Intervention Essieux
SCT
FLOTTE_38
SCT_QR_SUP_12_X72500</t>
  </si>
  <si>
    <t>Essieu déposé pour reprofilage mobiturn pour QR</t>
  </si>
  <si>
    <t>X72EC</t>
  </si>
  <si>
    <t>Essieux / Guidage</t>
  </si>
  <si>
    <t>15471574</t>
  </si>
  <si>
    <t>Z7373</t>
  </si>
  <si>
    <t>FEM : Porte D2 condamnée côté ZRx</t>
  </si>
  <si>
    <t>remise en état de l'emmarchement : Remplacé : (boite de renvoi+cardan+axe+rotule) +réglage emmarchement . Réglage profondeur gâche/pêne.  Réglage parallélisme vantail.remise en état de l'emmarchement : Remplacé : (boite de renvoi+cardan+axe+rotule) +réglage emmarchement . Réglage profondeur gâche/pêne.  Réglage parallélisme vantail.</t>
  </si>
  <si>
    <t>15494401</t>
  </si>
  <si>
    <t>Rectif piece</t>
  </si>
  <si>
    <t>085B</t>
  </si>
  <si>
    <t>Caisse / Chaudron</t>
  </si>
  <si>
    <t>15493292</t>
  </si>
  <si>
    <t>Trappe exterieure cassée</t>
  </si>
  <si>
    <t>3 paumelles remplacées sur la trappe clim ext</t>
  </si>
  <si>
    <t>Z02CF02</t>
  </si>
  <si>
    <t>15334343</t>
  </si>
  <si>
    <t>15421320</t>
  </si>
  <si>
    <t>2 GROG HS // lavé</t>
  </si>
  <si>
    <t>Remplacé grogs sur M1 et M2.</t>
  </si>
  <si>
    <t>X72FC02</t>
  </si>
  <si>
    <t>Groupe électrogène</t>
  </si>
  <si>
    <t>15493962</t>
  </si>
  <si>
    <t>BB7271</t>
  </si>
  <si>
    <t>chauffage p1</t>
  </si>
  <si>
    <t>44KL</t>
  </si>
  <si>
    <t>Climatisation</t>
  </si>
  <si>
    <t>44KLC0202</t>
  </si>
  <si>
    <t>Moto ventilateur</t>
  </si>
  <si>
    <t>15490229</t>
  </si>
  <si>
    <t>Réglage bras d essui glace</t>
  </si>
  <si>
    <t>REPRISE DU REGLAGE DU BRAS ESSUI VITRE COTE P1 
+ ESSAI OK</t>
  </si>
  <si>
    <t>X73JG</t>
  </si>
  <si>
    <t>X73JG01</t>
  </si>
  <si>
    <t>15107368</t>
  </si>
  <si>
    <t>BB7235</t>
  </si>
  <si>
    <t>complément d huile réducteur fait.</t>
  </si>
  <si>
    <t>eb , gr + huilage.</t>
  </si>
  <si>
    <t>15473031</t>
  </si>
  <si>
    <t>14540249</t>
  </si>
  <si>
    <t>AUTRES TRAVAUX SYSTEMATIQUES 12 mois : Pantographe et GPS</t>
  </si>
  <si>
    <t>tarage effectue 
regler panto 1 et 2</t>
  </si>
  <si>
    <t>44KFB02</t>
  </si>
  <si>
    <t>Pantographe</t>
  </si>
  <si>
    <t>15492326</t>
  </si>
  <si>
    <t>Z27831</t>
  </si>
  <si>
    <t>porte d'intercirculation condamne sur toute la rame</t>
  </si>
  <si>
    <t>remis en service 2 portes d'intercirculation reste une porte inter caisse hors service</t>
  </si>
  <si>
    <t>AGCNC</t>
  </si>
  <si>
    <t>Porte intérieure</t>
  </si>
  <si>
    <t>AGCNC01</t>
  </si>
  <si>
    <t>Porte de compartiment, de salles, de WC, de cabine</t>
  </si>
  <si>
    <t>15490537</t>
  </si>
  <si>
    <t>X73511</t>
  </si>
  <si>
    <t>Prise en charge VA</t>
  </si>
  <si>
    <t>Prise en charge VA sans son.
RAS aux essais VA complet.
1er signalement, à suivre.</t>
  </si>
  <si>
    <t>X73JD04</t>
  </si>
  <si>
    <t>Veille automatique (VACMA)</t>
  </si>
  <si>
    <t>15073036</t>
  </si>
  <si>
    <t>WR103753_REPROFILAGE COMPLET-ESS_3 M2</t>
  </si>
  <si>
    <t>15382651</t>
  </si>
  <si>
    <t>X72581</t>
  </si>
  <si>
    <t>Prévoir Rpl batt 72Vt 581/82</t>
  </si>
  <si>
    <t>Remplacé batteries 72V sur 81 et 82 suite à décharge profonde</t>
  </si>
  <si>
    <t>X72HC</t>
  </si>
  <si>
    <t>Batterie</t>
  </si>
  <si>
    <t>15484330</t>
  </si>
  <si>
    <t>BL 825 HS</t>
  </si>
  <si>
    <t>cote 27825:
iv ne s allume pas a la prise BL
CC IV....ok
en manipulant la BL l'IV se réalimente (toujours meme probleme rencontré sur les autres AGC)(probleme de contact aux de la BL pour IV,,,(contact P23-P24)
BL ou contact de la BL a RPL par UTER...
ok pour SECU
Contact de BL coté 825 remplacé.
OK par la suite.(U-rames)</t>
  </si>
  <si>
    <t>AGCHA</t>
  </si>
  <si>
    <t>AGCHA01</t>
  </si>
  <si>
    <t>Equipement électrique, électronique et informatique des équipements auxiliaires</t>
  </si>
  <si>
    <t>15492325</t>
  </si>
  <si>
    <t>BB7276</t>
  </si>
  <si>
    <t>semelles à vérifier</t>
  </si>
  <si>
    <t>semelles ds les tolérances</t>
  </si>
  <si>
    <t>44KRB</t>
  </si>
  <si>
    <t>44KRB0403</t>
  </si>
  <si>
    <t>15439101</t>
  </si>
  <si>
    <t>Z21531</t>
  </si>
  <si>
    <t>RPL TORCHE EN MOTRICE 1 (suite a fin de validite )</t>
  </si>
  <si>
    <t>Z21DF</t>
  </si>
  <si>
    <t>15412217</t>
  </si>
  <si>
    <t>15284307</t>
  </si>
  <si>
    <t>Z21517</t>
  </si>
  <si>
    <t>TD/AI/Pare brise 517 infiltration d'eau</t>
  </si>
  <si>
    <t>RAS</t>
  </si>
  <si>
    <t>Z21BA</t>
  </si>
  <si>
    <t>14248449</t>
  </si>
  <si>
    <t>Z27717</t>
  </si>
  <si>
    <t>Diffusion par le système SONO de message du COP</t>
  </si>
  <si>
    <t>ligne mis par coprod pour régularisation</t>
  </si>
  <si>
    <t>AGCJ</t>
  </si>
  <si>
    <t>Équipements de sécurité et de surveillance</t>
  </si>
  <si>
    <t>15491357</t>
  </si>
  <si>
    <t>Z7360</t>
  </si>
  <si>
    <t>ESSUI VITRE COTE Z HS</t>
  </si>
  <si>
    <t>rpl essuie vitre cote z.</t>
  </si>
  <si>
    <t>15489684</t>
  </si>
  <si>
    <t>Réglage d horloge</t>
  </si>
  <si>
    <t>REPROGRAMMATION DE LA BASE SIE CAR PB DE REMISE EN L'HEURE DU SIE 
+ ESSAI OK APRÈS CHARGEMENT</t>
  </si>
  <si>
    <t>AGCJC</t>
  </si>
  <si>
    <t>AGCJC08</t>
  </si>
  <si>
    <t>15490617</t>
  </si>
  <si>
    <t>Manque 2 torches</t>
  </si>
  <si>
    <t>REMIS 2 TORCHE CAR MANQUANTES COTE 18</t>
  </si>
  <si>
    <t>Z21DF04</t>
  </si>
  <si>
    <t>15489713</t>
  </si>
  <si>
    <t>Replomber Q ECHAP URG + Niv'eau journalier MD2 549</t>
  </si>
  <si>
    <t>FAIT NIV D'EAU JOURNALIER MD2 COTE 49 + REPLOMBE Q URG</t>
  </si>
  <si>
    <t>X72F</t>
  </si>
  <si>
    <t>15439081</t>
  </si>
  <si>
    <t>15483021</t>
  </si>
  <si>
    <t>12355611</t>
  </si>
  <si>
    <t>CLIM PS 517 HS en attente RPL</t>
  </si>
  <si>
    <t>Régularisation : clim fonctionnelle.</t>
  </si>
  <si>
    <t>K OU L 1/2J À 2 HORS TENSION</t>
  </si>
  <si>
    <t>15489606</t>
  </si>
  <si>
    <t>Niv'eau journalier MD1 591</t>
  </si>
  <si>
    <t>FAIT NIV D'EAU JOURNALIER MD1 COTE 91</t>
  </si>
  <si>
    <t>15489572</t>
  </si>
  <si>
    <t>X72527</t>
  </si>
  <si>
    <t>Niv'eau MD1 527</t>
  </si>
  <si>
    <t>FAIT NIV D'EAU MD1 VUE AU SIAC</t>
  </si>
  <si>
    <t>15360102</t>
  </si>
  <si>
    <t>MR</t>
  </si>
  <si>
    <t>X73609</t>
  </si>
  <si>
    <t>SPJ conforme</t>
  </si>
  <si>
    <t>15490421</t>
  </si>
  <si>
    <t>fep ne tient pas+écl pupitre/couloir/feu rouge</t>
  </si>
  <si>
    <t>rpl ampoules couloir/pupitre/feu rouge</t>
  </si>
  <si>
    <t>FEP bon aux essais RAS</t>
  </si>
  <si>
    <t>44KR</t>
  </si>
  <si>
    <t>Frein (système de frein / ensemble organes)</t>
  </si>
  <si>
    <t>44KRA</t>
  </si>
  <si>
    <t>15490151</t>
  </si>
  <si>
    <t>gsmr p1</t>
  </si>
  <si>
    <t>essais emission reception ok</t>
  </si>
  <si>
    <t>14883890</t>
  </si>
  <si>
    <t>Non détection de chauffage de boite EC5234</t>
  </si>
  <si>
    <t>15479078</t>
  </si>
  <si>
    <t>15300841</t>
  </si>
  <si>
    <t>15483985</t>
  </si>
  <si>
    <t>Z21561</t>
  </si>
  <si>
    <t>Porte accès cab 561 ne se ferme pas</t>
  </si>
  <si>
    <t>rplt de la serrure</t>
  </si>
  <si>
    <t>Z21NA</t>
  </si>
  <si>
    <t>Divers - porte</t>
  </si>
  <si>
    <t>15389642</t>
  </si>
  <si>
    <t>SCT : Remplacement balise suite signalement RT GPS</t>
  </si>
  <si>
    <t>balise muette.
rpl balise gps</t>
  </si>
  <si>
    <t>Engin N°		: -Z07361
		Balise N°		: 53205
		Action à réaliser : Balise HS à remplacer
		Commentaire		: Balise muette
		Ordre n°		: 36122 
		Site destintaire  : STF Centre Tours
		A l'initiative de : BATON
				Ordre établi le 	  : 16 mars 2018 15:06:55:710</t>
  </si>
  <si>
    <t>Z02JG05</t>
  </si>
  <si>
    <t>Equipement de localisation (GPS)</t>
  </si>
  <si>
    <t>13763808</t>
  </si>
  <si>
    <t>ATS GB</t>
  </si>
  <si>
    <t>15483992</t>
  </si>
  <si>
    <t>X72711</t>
  </si>
  <si>
    <t>Afficheur SIV HS en XR</t>
  </si>
  <si>
    <t>defaut de contact, remise en etat</t>
  </si>
  <si>
    <t>X72HA01</t>
  </si>
  <si>
    <t>15484413</t>
  </si>
  <si>
    <t>NE GROG 599</t>
  </si>
  <si>
    <t>15484642</t>
  </si>
  <si>
    <t>X72505</t>
  </si>
  <si>
    <t>NE GROG 505</t>
  </si>
  <si>
    <t>15484373</t>
  </si>
  <si>
    <t>FEM: Pb chauffage</t>
  </si>
  <si>
    <t>RAS aux essais. Chauffage fonctionnel.</t>
  </si>
  <si>
    <t>Z02L</t>
  </si>
  <si>
    <t>Z02LC</t>
  </si>
  <si>
    <t>Chauffage et climatisation</t>
  </si>
  <si>
    <t>15484161</t>
  </si>
  <si>
    <t>NE journalier MD1 675</t>
  </si>
  <si>
    <t>15470223</t>
  </si>
  <si>
    <t>Choc arbre côté 600</t>
  </si>
  <si>
    <t>Suite choc RAS</t>
  </si>
  <si>
    <t>X72CF</t>
  </si>
  <si>
    <t>Élément extérieur</t>
  </si>
  <si>
    <t>RAS A LA VISITE SUITE SIGNALEMENT FU + CHOC / RAS A L'EVR</t>
  </si>
  <si>
    <t>suite visite choc avec arbre côté 600:  2 coques de nez à remplacer. 
                                                               ossature légèrement déformée des deux côtés  en bas voir pour redresser
                                                               point de fixation des deux joues desserrer.
                                                               1 chasse obstacle gauche manquant .
LE 26/03/2018 :  2 coques remplacées, une étrave gauche, réglage des câbles de la commande du nez, fixations des joues resserrées,</t>
  </si>
  <si>
    <t>X72BA</t>
  </si>
  <si>
    <t>VISITE SUITE CHOC EFFECTUÉE =&gt; RAS.</t>
  </si>
  <si>
    <t>X72EB01</t>
  </si>
  <si>
    <t>15484023</t>
  </si>
  <si>
    <t>BB7203</t>
  </si>
  <si>
    <t>panto</t>
  </si>
  <si>
    <t>15014117</t>
  </si>
  <si>
    <t>ATS RECHERCHE DE FUITE GROUPE CLIM</t>
  </si>
  <si>
    <t>14938554</t>
  </si>
  <si>
    <t>15216788</t>
  </si>
  <si>
    <t>X73509</t>
  </si>
  <si>
    <t>15216811</t>
  </si>
  <si>
    <t>15216748</t>
  </si>
  <si>
    <t>15216731</t>
  </si>
  <si>
    <t>15458993</t>
  </si>
  <si>
    <t>Trappe G de commande du nez 520</t>
  </si>
  <si>
    <t>M2 Trappe latéral G: inserts décolles de l'engin - Recoller mastic polyester + résine et toile mat</t>
  </si>
  <si>
    <t>15482005</t>
  </si>
  <si>
    <t>Diag clim</t>
  </si>
  <si>
    <t>21519	M2	GS	06/10/2017	la rame disjoncte lors du démarrage CPR. LE CPR tape à la masse. Groupe à Remplacer
21519	M1	PS	26/03/2018	DJ SI DF RFG PS déclenché à nouveau!!! Diag complet fait : 4,5b en BP/HP à l'arrêt pour une T°ext STN à 21°C. Avec CPR à 1 : 1,8b en BP et 7b en HP / FUITE DE GAZ SUR LA PRISE DE PRESSION HP  HORS TOLERANCE : GROUPE PS A REMPLACER</t>
  </si>
  <si>
    <t>15476056</t>
  </si>
  <si>
    <t>X72503</t>
  </si>
  <si>
    <t>CTH</t>
  </si>
  <si>
    <t>15372351</t>
  </si>
  <si>
    <t>TD/Urames/RPL de 2 aff EXT/08237880</t>
  </si>
  <si>
    <t>afficheur M1 d rpl
afficheur ZR2 G remplacé.</t>
  </si>
  <si>
    <t>Afficheur EXT droit 825 à rpl.
Relais Q ECL AU 826</t>
  </si>
  <si>
    <t>AGCPA</t>
  </si>
  <si>
    <t>Système de traitement de l'information (exploitation, maintenance et voyageurs)</t>
  </si>
  <si>
    <t>Système de traitement de l information (exploitation, maintenance et voyageurs)</t>
  </si>
  <si>
    <t>15421051</t>
  </si>
  <si>
    <t>TD/U rames/Q ECL AU à rpl.</t>
  </si>
  <si>
    <t>relais remplacé</t>
  </si>
  <si>
    <t>PERMUTE RELAIS Q2(A)TT AVEC RELAIS Q (ECL-AU)</t>
  </si>
  <si>
    <t>AGCG</t>
  </si>
  <si>
    <t>Contrôle commande de la chaîne traction / freinage</t>
  </si>
  <si>
    <t>15475605</t>
  </si>
  <si>
    <t>Voir cb pour fanal et feu rouge</t>
  </si>
  <si>
    <t>intermittence du courant.
recherche de panne.
ouverture et soufflage du raccord.
remplacement du CC SI GA.
essais ok.</t>
  </si>
  <si>
    <t>AGCKB01</t>
  </si>
  <si>
    <t>Fanal</t>
  </si>
  <si>
    <t>fanal remplacé
essais ok.</t>
  </si>
  <si>
    <t>15477485</t>
  </si>
  <si>
    <t>Porte G remorque isolée</t>
  </si>
  <si>
    <t>21517	ZR	3	26/03/2018	la porte ne s'ouvre pas 	reglage du rail sup a l'entree. Bon par la suite	26/03/2018</t>
  </si>
  <si>
    <t>15431464</t>
  </si>
  <si>
    <t>WR109105_Dépose essieu E   MU 2018-NM-N°05</t>
  </si>
  <si>
    <t>ESSIEU REMPLACE POUR MU2018NM05</t>
  </si>
  <si>
    <t>Z21EC</t>
  </si>
  <si>
    <t>14884189</t>
  </si>
  <si>
    <t>Z21507</t>
  </si>
  <si>
    <t>Appariement roulements non conforme EC 5234</t>
  </si>
  <si>
    <t>10165914</t>
  </si>
  <si>
    <t>MODULE 6 KVB - Radio sol/train</t>
  </si>
  <si>
    <t>15462121</t>
  </si>
  <si>
    <t>MODULE 2 VACMA - KVB - Radio sol/train</t>
  </si>
  <si>
    <t>15481900</t>
  </si>
  <si>
    <t>mise en conformité MU_2018_NM-N°03</t>
  </si>
  <si>
    <t>Remplacement des roulements, remise en conformité suite à message urgent</t>
  </si>
  <si>
    <t>15481544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</si>
</sst>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\ mmm\ yy\ hh:mm:ss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7">
    <xf numFmtId="0" fontId="0" fillId="0" borderId="0"/>
    <xf numFmtId="0" fontId="1" fillId="0" borderId="0"/>
    <xf numFmtId="0" fontId="2" fillId="0" borderId="0">
      <alignment vertical="top"/>
    </xf>
    <xf numFmtId="0" fontId="2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</cellStyleXfs>
  <cellXfs count="12">
    <xf numFmtId="0" fontId="0" fillId="0" borderId="0" xfId="0"/>
    <xf numFmtId="0" fontId="0" fillId="2" borderId="0" xfId="0" applyFill="1" applyAlignment="1">
      <alignment vertical="center"/>
    </xf>
    <xf numFmtId="0" fontId="1" fillId="3" borderId="0" xfId="1" applyFill="1"/>
    <xf numFmtId="0" fontId="1" fillId="3" borderId="0" xfId="1" applyFill="1" applyAlignment="1">
      <alignment wrapText="1"/>
    </xf>
    <xf numFmtId="0" fontId="0" fillId="3" borderId="0" xfId="0" applyFill="1" applyAlignment="1">
      <alignment vertical="center"/>
    </xf>
    <xf numFmtId="0" fontId="0" fillId="2" borderId="0" xfId="0" applyFill="1"/>
    <xf numFmtId="0" fontId="1" fillId="4" borderId="0" xfId="1" applyFill="1"/>
    <xf numFmtId="3" fontId="1" fillId="0" borderId="0" xfId="1" applyNumberFormat="1"/>
    <xf numFmtId="0" fontId="1" fillId="0" borderId="0" xfId="1"/>
    <xf numFmtId="164" fontId="1" fillId="0" borderId="0" xfId="1" applyNumberFormat="1"/>
    <xf numFmtId="0" fontId="1" fillId="0" borderId="0" xfId="1" applyAlignment="1">
      <alignment wrapText="1"/>
    </xf>
    <xf numFmtId="0" fontId="0" fillId="0" borderId="0" xfId="0" applyAlignment="1">
      <alignment wrapText="1"/>
    </xf>
  </cellXfs>
  <cellStyles count="17">
    <cellStyle name="Normal" xfId="0" builtinId="0"/>
    <cellStyle name="Normal 2" xfId="1"/>
    <cellStyle name="Normal 2 2" xfId="2"/>
    <cellStyle name="Normal 2 3" xfId="3"/>
    <cellStyle name="Normal 2_Point Fiab hebdo" xfId="4"/>
    <cellStyle name="Normal 3" xfId="5"/>
    <cellStyle name="Normal 3 2" xfId="6"/>
    <cellStyle name="Normal 4" xfId="7"/>
    <cellStyle name="Normal 4 2" xfId="8"/>
    <cellStyle name="Normal 5" xfId="9"/>
    <cellStyle name="Normal 5 2" xfId="10"/>
    <cellStyle name="Normal 6" xfId="11"/>
    <cellStyle name="Normal 6 2" xfId="12"/>
    <cellStyle name="Normal 7" xfId="13"/>
    <cellStyle name="Normal 7 2" xfId="14"/>
    <cellStyle name="Normal 8" xfId="15"/>
    <cellStyle name="Normal 8 2" xfId="16"/>
  </cellStyles>
  <dxfs count="9">
    <dxf>
      <fill>
        <patternFill patternType="solid">
          <fgColor indexed="64"/>
          <bgColor theme="4" tint="0.39997558519241921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4" formatCode="d\ mmm\ yy\ hh:mm:ss"/>
    </dxf>
    <dxf>
      <numFmt numFmtId="164" formatCode="d\ mmm\ yy\ hh:mm:ss"/>
    </dxf>
    <dxf>
      <numFmt numFmtId="164" formatCode="d\ mmm\ yy\ hh:mm:ss"/>
    </dxf>
    <dxf>
      <numFmt numFmtId="3" formatCode="#,##0"/>
    </dxf>
    <dxf>
      <fill>
        <patternFill patternType="solid">
          <fgColor indexed="64"/>
          <bgColor theme="0" tint="-0.499984740745262"/>
        </patternFill>
      </fill>
    </dxf>
    <dxf>
      <fill>
        <patternFill patternType="solid">
          <fgColor indexed="64"/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76200</xdr:rowOff>
        </xdr:from>
        <xdr:to>
          <xdr:col>1</xdr:col>
          <xdr:colOff>114300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247650</xdr:colOff>
          <xdr:row>0</xdr:row>
          <xdr:rowOff>76200</xdr:rowOff>
        </xdr:from>
        <xdr:ext cx="600075" cy="238125"/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filtre</a:t>
              </a:r>
            </a:p>
          </xdr:txBody>
        </xdr:sp>
        <xdr:clientData fPrintsWithSheet="0"/>
      </xdr:one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3:R201" totalsRowShown="0" headerRowDxfId="0" headerRowCellStyle="Normal 2" dataCellStyle="Normal 2">
  <autoFilter ref="A3:R201"/>
  <tableColumns count="18">
    <tableColumn id="1" name="Semaine" dataDxfId="8">
      <calculatedColumnFormula>WEEKNUM(K4)</calculatedColumnFormula>
    </tableColumn>
    <tableColumn id="2" name="Année" dataDxfId="7">
      <calculatedColumnFormula>YEAR(K4)</calculatedColumnFormula>
    </tableColumn>
    <tableColumn id="3" name="N° Intervention" dataCellStyle="Normal 2"/>
    <tableColumn id="4" name="Toute Intervention" dataDxfId="6" dataCellStyle="Normal 2"/>
    <tableColumn id="5" name="SR" dataCellStyle="Normal 2"/>
    <tableColumn id="6" name="STF" dataCellStyle="Normal 2"/>
    <tableColumn id="7" name="Date Création (Int.)" dataDxfId="5" dataCellStyle="Normal 2"/>
    <tableColumn id="8" name="Date de début réelle Intervention" dataDxfId="4" dataCellStyle="Normal 2"/>
    <tableColumn id="9" name="Série" dataCellStyle="Normal 2"/>
    <tableColumn id="10" name="MR N° Immat EF" dataCellStyle="Normal 2"/>
    <tableColumn id="11" name="Date de fin réelle Intervention" dataDxfId="3" dataCellStyle="Normal 2"/>
    <tableColumn id="12" name="Libellé Intervention" dataDxfId="2" dataCellStyle="Normal 2"/>
    <tableColumn id="13" name="Commentaire FPPACR" dataDxfId="1" dataCellStyle="Normal 2"/>
    <tableColumn id="14" name="Commentaire DI" dataCellStyle="Normal 2"/>
    <tableColumn id="15" name="Code Fonction" dataCellStyle="Normal 2"/>
    <tableColumn id="16" name="Libellé Fonction" dataCellStyle="Normal 2"/>
    <tableColumn id="17" name="LCN Article (FPPACR)" dataCellStyle="Normal 2"/>
    <tableColumn id="18" name="Libellé LCN Article (FPPACR)" dataCellStyle="Normal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01"/>
  <sheetViews>
    <sheetView tabSelected="1" zoomScaleNormal="100" workbookViewId="0">
      <pane ySplit="3" topLeftCell="A4" activePane="bottomLeft" state="frozen"/>
      <selection pane="bottomLeft" activeCell="D14" sqref="D14"/>
    </sheetView>
  </sheetViews>
  <sheetFormatPr baseColWidth="10" defaultRowHeight="15" x14ac:dyDescent="0.25"/>
  <cols>
    <col min="1" max="1" width="11" style="5" bestFit="1" customWidth="1"/>
    <col min="2" max="2" width="9.140625" style="5" customWidth="1"/>
    <col min="3" max="3" width="15.5703125" customWidth="1"/>
    <col min="4" max="4" width="18.42578125" customWidth="1"/>
    <col min="5" max="5" width="5.5703125" bestFit="1" customWidth="1"/>
    <col min="6" max="6" width="6.5703125" customWidth="1"/>
    <col min="7" max="7" width="19.28515625" customWidth="1"/>
    <col min="8" max="8" width="30.5703125" customWidth="1"/>
    <col min="9" max="9" width="7.5703125" customWidth="1"/>
    <col min="10" max="10" width="16.85546875" customWidth="1"/>
    <col min="11" max="11" width="27.85546875" customWidth="1"/>
    <col min="12" max="12" width="18.85546875" style="11" customWidth="1"/>
    <col min="13" max="13" width="21.42578125" style="11" customWidth="1"/>
    <col min="14" max="14" width="16.5703125" customWidth="1"/>
    <col min="15" max="15" width="14.85546875" customWidth="1"/>
    <col min="16" max="16" width="15.85546875" customWidth="1"/>
    <col min="17" max="17" width="20.7109375" customWidth="1"/>
    <col min="18" max="18" width="26.5703125" customWidth="1"/>
    <col min="19" max="19" width="11.42578125" customWidth="1"/>
  </cols>
  <sheetData>
    <row r="1" spans="1:18" x14ac:dyDescent="0.25">
      <c r="A1"/>
      <c r="B1"/>
      <c r="L1"/>
      <c r="M1"/>
    </row>
    <row r="2" spans="1:18" x14ac:dyDescent="0.25">
      <c r="A2"/>
      <c r="B2"/>
      <c r="L2"/>
      <c r="M2"/>
    </row>
    <row r="3" spans="1:18" s="4" customFormat="1" x14ac:dyDescent="0.2">
      <c r="A3" s="1" t="s">
        <v>0</v>
      </c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3" t="s">
        <v>11</v>
      </c>
      <c r="M3" s="3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</row>
    <row r="4" spans="1:18" x14ac:dyDescent="0.25">
      <c r="A4" s="5">
        <f>WEEKNUM(K4)</f>
        <v>13</v>
      </c>
      <c r="B4" s="5">
        <f>YEAR(K4)</f>
        <v>2018</v>
      </c>
      <c r="C4" s="6" t="s">
        <v>18</v>
      </c>
      <c r="D4" s="7">
        <v>1</v>
      </c>
      <c r="E4" s="8" t="s">
        <v>19</v>
      </c>
      <c r="F4" s="8" t="s">
        <v>20</v>
      </c>
      <c r="G4" s="9">
        <v>43158.088032400003</v>
      </c>
      <c r="H4" s="9">
        <v>43188.136655089998</v>
      </c>
      <c r="I4" s="8" t="s">
        <v>21</v>
      </c>
      <c r="J4" s="8" t="s">
        <v>22</v>
      </c>
      <c r="K4" s="9">
        <v>43188.146458329997</v>
      </c>
      <c r="L4" s="10" t="s">
        <v>23</v>
      </c>
      <c r="M4" s="10"/>
      <c r="N4" s="8" t="s">
        <v>24</v>
      </c>
      <c r="O4" s="8"/>
      <c r="P4" s="8"/>
      <c r="Q4" s="8"/>
      <c r="R4" s="8"/>
    </row>
    <row r="5" spans="1:18" x14ac:dyDescent="0.25">
      <c r="A5" s="5">
        <f t="shared" ref="A5:A68" si="0">WEEKNUM(K5)</f>
        <v>13</v>
      </c>
      <c r="B5" s="5">
        <f t="shared" ref="B5:B68" si="1">YEAR(K5)</f>
        <v>2018</v>
      </c>
      <c r="C5" s="8" t="s">
        <v>25</v>
      </c>
      <c r="D5" s="7">
        <v>1</v>
      </c>
      <c r="E5" s="8" t="s">
        <v>19</v>
      </c>
      <c r="F5" s="8" t="s">
        <v>20</v>
      </c>
      <c r="G5" s="9">
        <v>43156.088333330001</v>
      </c>
      <c r="H5" s="9">
        <v>43188.035902770003</v>
      </c>
      <c r="I5" s="8" t="s">
        <v>21</v>
      </c>
      <c r="J5" s="8" t="s">
        <v>26</v>
      </c>
      <c r="K5" s="9">
        <v>43188.100208329997</v>
      </c>
      <c r="L5" s="10" t="s">
        <v>27</v>
      </c>
      <c r="M5" s="10"/>
      <c r="N5" s="8" t="s">
        <v>24</v>
      </c>
      <c r="O5" s="8"/>
      <c r="P5" s="8"/>
      <c r="Q5" s="8"/>
      <c r="R5" s="8"/>
    </row>
    <row r="6" spans="1:18" x14ac:dyDescent="0.25">
      <c r="A6" s="5">
        <f t="shared" si="0"/>
        <v>13</v>
      </c>
      <c r="B6" s="5">
        <f t="shared" si="1"/>
        <v>2018</v>
      </c>
      <c r="C6" s="8" t="s">
        <v>28</v>
      </c>
      <c r="D6" s="7">
        <v>1</v>
      </c>
      <c r="E6" s="8" t="s">
        <v>19</v>
      </c>
      <c r="F6" s="8" t="s">
        <v>20</v>
      </c>
      <c r="G6" s="9">
        <v>43156.088344900003</v>
      </c>
      <c r="H6" s="9">
        <v>43188.036423609999</v>
      </c>
      <c r="I6" s="8" t="s">
        <v>21</v>
      </c>
      <c r="J6" s="8" t="s">
        <v>26</v>
      </c>
      <c r="K6" s="9">
        <v>43188.090798609999</v>
      </c>
      <c r="L6" s="10" t="s">
        <v>29</v>
      </c>
      <c r="M6" s="10"/>
      <c r="N6" s="8" t="s">
        <v>24</v>
      </c>
      <c r="O6" s="8"/>
      <c r="P6" s="8"/>
      <c r="Q6" s="8"/>
      <c r="R6" s="8"/>
    </row>
    <row r="7" spans="1:18" x14ac:dyDescent="0.25">
      <c r="A7" s="5">
        <f t="shared" si="0"/>
        <v>13</v>
      </c>
      <c r="B7" s="5">
        <f t="shared" si="1"/>
        <v>2018</v>
      </c>
      <c r="C7" s="8" t="s">
        <v>30</v>
      </c>
      <c r="D7" s="7">
        <v>1</v>
      </c>
      <c r="E7" s="8" t="s">
        <v>19</v>
      </c>
      <c r="F7" s="8" t="s">
        <v>20</v>
      </c>
      <c r="G7" s="9">
        <v>43156.088310179999</v>
      </c>
      <c r="H7" s="9">
        <v>43188.089942129998</v>
      </c>
      <c r="I7" s="8" t="s">
        <v>21</v>
      </c>
      <c r="J7" s="8" t="s">
        <v>26</v>
      </c>
      <c r="K7" s="9">
        <v>43188.090254629999</v>
      </c>
      <c r="L7" s="10" t="s">
        <v>31</v>
      </c>
      <c r="M7" s="10"/>
      <c r="N7" s="8" t="s">
        <v>24</v>
      </c>
      <c r="O7" s="8"/>
      <c r="P7" s="8"/>
      <c r="Q7" s="8"/>
      <c r="R7" s="8"/>
    </row>
    <row r="8" spans="1:18" x14ac:dyDescent="0.25">
      <c r="A8" s="5">
        <f t="shared" si="0"/>
        <v>13</v>
      </c>
      <c r="B8" s="5">
        <f t="shared" si="1"/>
        <v>2018</v>
      </c>
      <c r="C8" s="8" t="s">
        <v>32</v>
      </c>
      <c r="D8" s="7">
        <v>1</v>
      </c>
      <c r="E8" s="8" t="s">
        <v>19</v>
      </c>
      <c r="F8" s="8" t="s">
        <v>20</v>
      </c>
      <c r="G8" s="9">
        <v>43187.966805550001</v>
      </c>
      <c r="H8" s="9">
        <v>43188.010821750002</v>
      </c>
      <c r="I8" s="8" t="s">
        <v>33</v>
      </c>
      <c r="J8" s="8" t="s">
        <v>34</v>
      </c>
      <c r="K8" s="9">
        <v>43188.011574069998</v>
      </c>
      <c r="L8" s="10" t="s">
        <v>35</v>
      </c>
      <c r="M8" s="10" t="s">
        <v>36</v>
      </c>
      <c r="N8" s="8" t="s">
        <v>24</v>
      </c>
      <c r="O8" s="8" t="s">
        <v>37</v>
      </c>
      <c r="P8" s="8" t="s">
        <v>38</v>
      </c>
      <c r="Q8" s="8" t="s">
        <v>39</v>
      </c>
      <c r="R8" s="8" t="s">
        <v>40</v>
      </c>
    </row>
    <row r="9" spans="1:18" x14ac:dyDescent="0.25">
      <c r="A9" s="5">
        <f t="shared" si="0"/>
        <v>13</v>
      </c>
      <c r="B9" s="5">
        <f t="shared" si="1"/>
        <v>2018</v>
      </c>
      <c r="C9" s="8" t="s">
        <v>41</v>
      </c>
      <c r="D9" s="7">
        <v>1</v>
      </c>
      <c r="E9" s="8" t="s">
        <v>19</v>
      </c>
      <c r="F9" s="8" t="s">
        <v>20</v>
      </c>
      <c r="G9" s="9">
        <v>43187.997245370003</v>
      </c>
      <c r="H9" s="9">
        <v>43187.998923610001</v>
      </c>
      <c r="I9" s="8" t="s">
        <v>42</v>
      </c>
      <c r="J9" s="8" t="s">
        <v>43</v>
      </c>
      <c r="K9" s="9">
        <v>43187.999016200003</v>
      </c>
      <c r="L9" s="10" t="s">
        <v>44</v>
      </c>
      <c r="M9" s="10" t="s">
        <v>45</v>
      </c>
      <c r="N9" s="8" t="s">
        <v>24</v>
      </c>
      <c r="O9" s="8" t="s">
        <v>46</v>
      </c>
      <c r="P9" s="8" t="s">
        <v>47</v>
      </c>
      <c r="Q9" s="8" t="s">
        <v>48</v>
      </c>
      <c r="R9" s="8" t="s">
        <v>49</v>
      </c>
    </row>
    <row r="10" spans="1:18" x14ac:dyDescent="0.25">
      <c r="A10" s="5">
        <f t="shared" si="0"/>
        <v>13</v>
      </c>
      <c r="B10" s="5">
        <f t="shared" si="1"/>
        <v>2018</v>
      </c>
      <c r="C10" s="8" t="s">
        <v>50</v>
      </c>
      <c r="D10" s="7">
        <v>1</v>
      </c>
      <c r="E10" s="8" t="s">
        <v>19</v>
      </c>
      <c r="F10" s="8" t="s">
        <v>20</v>
      </c>
      <c r="G10" s="9">
        <v>43187.917546290002</v>
      </c>
      <c r="H10" s="9">
        <v>43187.936354160003</v>
      </c>
      <c r="I10" s="8" t="s">
        <v>33</v>
      </c>
      <c r="J10" s="8" t="s">
        <v>51</v>
      </c>
      <c r="K10" s="9">
        <v>43187.936435180003</v>
      </c>
      <c r="L10" s="10" t="s">
        <v>52</v>
      </c>
      <c r="M10" s="10"/>
      <c r="N10" s="8" t="s">
        <v>24</v>
      </c>
      <c r="O10" s="8" t="s">
        <v>37</v>
      </c>
      <c r="P10" s="8" t="s">
        <v>38</v>
      </c>
      <c r="Q10" s="8" t="s">
        <v>53</v>
      </c>
      <c r="R10" s="8" t="s">
        <v>54</v>
      </c>
    </row>
    <row r="11" spans="1:18" x14ac:dyDescent="0.25">
      <c r="A11" s="5">
        <f t="shared" si="0"/>
        <v>13</v>
      </c>
      <c r="B11" s="5">
        <f t="shared" si="1"/>
        <v>2018</v>
      </c>
      <c r="C11" s="8" t="s">
        <v>55</v>
      </c>
      <c r="D11" s="7">
        <v>1</v>
      </c>
      <c r="E11" s="8" t="s">
        <v>19</v>
      </c>
      <c r="F11" s="8" t="s">
        <v>20</v>
      </c>
      <c r="G11" s="9">
        <v>43187.908217589997</v>
      </c>
      <c r="H11" s="9">
        <v>43187.931701380003</v>
      </c>
      <c r="I11" s="8" t="s">
        <v>33</v>
      </c>
      <c r="J11" s="8" t="s">
        <v>56</v>
      </c>
      <c r="K11" s="9">
        <v>43187.93185185</v>
      </c>
      <c r="L11" s="10" t="s">
        <v>57</v>
      </c>
      <c r="M11" s="10" t="s">
        <v>36</v>
      </c>
      <c r="N11" s="8" t="s">
        <v>24</v>
      </c>
      <c r="O11" s="8" t="s">
        <v>37</v>
      </c>
      <c r="P11" s="8" t="s">
        <v>38</v>
      </c>
      <c r="Q11" s="8" t="s">
        <v>39</v>
      </c>
      <c r="R11" s="8" t="s">
        <v>40</v>
      </c>
    </row>
    <row r="12" spans="1:18" x14ac:dyDescent="0.25">
      <c r="A12" s="5">
        <f t="shared" si="0"/>
        <v>13</v>
      </c>
      <c r="B12" s="5">
        <f t="shared" si="1"/>
        <v>2018</v>
      </c>
      <c r="C12" s="8" t="s">
        <v>58</v>
      </c>
      <c r="D12" s="7">
        <v>1</v>
      </c>
      <c r="E12" s="8" t="s">
        <v>19</v>
      </c>
      <c r="F12" s="8" t="s">
        <v>20</v>
      </c>
      <c r="G12" s="9">
        <v>43187.909525460003</v>
      </c>
      <c r="H12" s="9">
        <v>43187.924733790001</v>
      </c>
      <c r="I12" s="8" t="s">
        <v>33</v>
      </c>
      <c r="J12" s="8" t="s">
        <v>59</v>
      </c>
      <c r="K12" s="9">
        <v>43187.924814810001</v>
      </c>
      <c r="L12" s="10" t="s">
        <v>60</v>
      </c>
      <c r="M12" s="10"/>
      <c r="N12" s="8" t="s">
        <v>24</v>
      </c>
      <c r="O12" s="8" t="s">
        <v>37</v>
      </c>
      <c r="P12" s="8" t="s">
        <v>38</v>
      </c>
      <c r="Q12" s="8" t="s">
        <v>53</v>
      </c>
      <c r="R12" s="8" t="s">
        <v>54</v>
      </c>
    </row>
    <row r="13" spans="1:18" x14ac:dyDescent="0.25">
      <c r="A13" s="5">
        <f t="shared" si="0"/>
        <v>13</v>
      </c>
      <c r="B13" s="5">
        <f t="shared" si="1"/>
        <v>2018</v>
      </c>
      <c r="C13" s="8" t="s">
        <v>61</v>
      </c>
      <c r="D13" s="7">
        <v>1</v>
      </c>
      <c r="E13" s="8" t="s">
        <v>19</v>
      </c>
      <c r="F13" s="8" t="s">
        <v>20</v>
      </c>
      <c r="G13" s="9">
        <v>43161.086006940001</v>
      </c>
      <c r="H13" s="9">
        <v>43187.691064810002</v>
      </c>
      <c r="I13" s="8" t="s">
        <v>62</v>
      </c>
      <c r="J13" s="8" t="s">
        <v>63</v>
      </c>
      <c r="K13" s="9">
        <v>43187.691180549999</v>
      </c>
      <c r="L13" s="10" t="s">
        <v>64</v>
      </c>
      <c r="M13" s="10"/>
      <c r="N13" s="8" t="s">
        <v>24</v>
      </c>
      <c r="O13" s="8"/>
      <c r="P13" s="8"/>
      <c r="Q13" s="8"/>
      <c r="R13" s="8"/>
    </row>
    <row r="14" spans="1:18" x14ac:dyDescent="0.25">
      <c r="A14" s="5">
        <f t="shared" si="0"/>
        <v>13</v>
      </c>
      <c r="B14" s="5">
        <f t="shared" si="1"/>
        <v>2018</v>
      </c>
      <c r="C14" s="8" t="s">
        <v>65</v>
      </c>
      <c r="D14" s="7">
        <v>1</v>
      </c>
      <c r="E14" s="8" t="s">
        <v>19</v>
      </c>
      <c r="F14" s="8" t="s">
        <v>20</v>
      </c>
      <c r="G14" s="9">
        <v>43161.086018510003</v>
      </c>
      <c r="H14" s="9">
        <v>43187.690752310002</v>
      </c>
      <c r="I14" s="8" t="s">
        <v>62</v>
      </c>
      <c r="J14" s="8" t="s">
        <v>63</v>
      </c>
      <c r="K14" s="9">
        <v>43187.690856480003</v>
      </c>
      <c r="L14" s="10" t="s">
        <v>66</v>
      </c>
      <c r="M14" s="10"/>
      <c r="N14" s="8" t="s">
        <v>24</v>
      </c>
      <c r="O14" s="8"/>
      <c r="P14" s="8"/>
      <c r="Q14" s="8"/>
      <c r="R14" s="8"/>
    </row>
    <row r="15" spans="1:18" x14ac:dyDescent="0.25">
      <c r="A15" s="5">
        <f t="shared" si="0"/>
        <v>13</v>
      </c>
      <c r="B15" s="5">
        <f t="shared" si="1"/>
        <v>2018</v>
      </c>
      <c r="C15" s="8" t="s">
        <v>67</v>
      </c>
      <c r="D15" s="7">
        <v>1</v>
      </c>
      <c r="E15" s="8" t="s">
        <v>19</v>
      </c>
      <c r="F15" s="8" t="s">
        <v>20</v>
      </c>
      <c r="G15" s="9">
        <v>43161.086041659997</v>
      </c>
      <c r="H15" s="9">
        <v>43187.690428239999</v>
      </c>
      <c r="I15" s="8" t="s">
        <v>62</v>
      </c>
      <c r="J15" s="8" t="s">
        <v>63</v>
      </c>
      <c r="K15" s="9">
        <v>43187.690543980003</v>
      </c>
      <c r="L15" s="10" t="s">
        <v>68</v>
      </c>
      <c r="M15" s="10"/>
      <c r="N15" s="8" t="s">
        <v>24</v>
      </c>
      <c r="O15" s="8"/>
      <c r="P15" s="8"/>
      <c r="Q15" s="8"/>
      <c r="R15" s="8"/>
    </row>
    <row r="16" spans="1:18" x14ac:dyDescent="0.25">
      <c r="A16" s="5">
        <f t="shared" si="0"/>
        <v>13</v>
      </c>
      <c r="B16" s="5">
        <f t="shared" si="1"/>
        <v>2018</v>
      </c>
      <c r="C16" s="8" t="s">
        <v>69</v>
      </c>
      <c r="D16" s="7">
        <v>1</v>
      </c>
      <c r="E16" s="8" t="s">
        <v>19</v>
      </c>
      <c r="F16" s="8" t="s">
        <v>20</v>
      </c>
      <c r="G16" s="9">
        <v>43161.086053239997</v>
      </c>
      <c r="H16" s="9">
        <v>43187.690057870001</v>
      </c>
      <c r="I16" s="8" t="s">
        <v>62</v>
      </c>
      <c r="J16" s="8" t="s">
        <v>63</v>
      </c>
      <c r="K16" s="9">
        <v>43187.690162029998</v>
      </c>
      <c r="L16" s="10" t="s">
        <v>70</v>
      </c>
      <c r="M16" s="10"/>
      <c r="N16" s="8" t="s">
        <v>24</v>
      </c>
      <c r="O16" s="8"/>
      <c r="P16" s="8"/>
      <c r="Q16" s="8"/>
      <c r="R16" s="8"/>
    </row>
    <row r="17" spans="1:18" x14ac:dyDescent="0.25">
      <c r="A17" s="5">
        <f t="shared" si="0"/>
        <v>13</v>
      </c>
      <c r="B17" s="5">
        <f t="shared" si="1"/>
        <v>2018</v>
      </c>
      <c r="C17" s="8" t="s">
        <v>71</v>
      </c>
      <c r="D17" s="7">
        <v>1</v>
      </c>
      <c r="E17" s="8" t="s">
        <v>19</v>
      </c>
      <c r="F17" s="8" t="s">
        <v>20</v>
      </c>
      <c r="G17" s="9">
        <v>43187.646562499998</v>
      </c>
      <c r="H17" s="9">
        <v>43187.68918981</v>
      </c>
      <c r="I17" s="8" t="s">
        <v>33</v>
      </c>
      <c r="J17" s="8" t="s">
        <v>72</v>
      </c>
      <c r="K17" s="9">
        <v>43187.689398139999</v>
      </c>
      <c r="L17" s="10" t="s">
        <v>73</v>
      </c>
      <c r="M17" s="10"/>
      <c r="N17" s="8" t="s">
        <v>24</v>
      </c>
      <c r="O17" s="8" t="s">
        <v>37</v>
      </c>
      <c r="P17" s="8" t="s">
        <v>38</v>
      </c>
      <c r="Q17" s="8" t="s">
        <v>53</v>
      </c>
      <c r="R17" s="8" t="s">
        <v>54</v>
      </c>
    </row>
    <row r="18" spans="1:18" x14ac:dyDescent="0.25">
      <c r="A18" s="5">
        <f t="shared" si="0"/>
        <v>13</v>
      </c>
      <c r="B18" s="5">
        <f t="shared" si="1"/>
        <v>2018</v>
      </c>
      <c r="C18" s="8" t="s">
        <v>74</v>
      </c>
      <c r="D18" s="7">
        <v>1</v>
      </c>
      <c r="E18" s="8" t="s">
        <v>19</v>
      </c>
      <c r="F18" s="8" t="s">
        <v>20</v>
      </c>
      <c r="G18" s="9">
        <v>43161.086423610002</v>
      </c>
      <c r="H18" s="9">
        <v>43187.685682869997</v>
      </c>
      <c r="I18" s="8" t="s">
        <v>62</v>
      </c>
      <c r="J18" s="8" t="s">
        <v>75</v>
      </c>
      <c r="K18" s="9">
        <v>43187.686307869997</v>
      </c>
      <c r="L18" s="10" t="s">
        <v>66</v>
      </c>
      <c r="M18" s="10"/>
      <c r="N18" s="8" t="s">
        <v>24</v>
      </c>
      <c r="O18" s="8"/>
      <c r="P18" s="8"/>
      <c r="Q18" s="8"/>
      <c r="R18" s="8"/>
    </row>
    <row r="19" spans="1:18" x14ac:dyDescent="0.25">
      <c r="A19" s="5">
        <f t="shared" si="0"/>
        <v>13</v>
      </c>
      <c r="B19" s="5">
        <f t="shared" si="1"/>
        <v>2018</v>
      </c>
      <c r="C19" s="8" t="s">
        <v>76</v>
      </c>
      <c r="D19" s="7">
        <v>1</v>
      </c>
      <c r="E19" s="8" t="s">
        <v>19</v>
      </c>
      <c r="F19" s="8" t="s">
        <v>20</v>
      </c>
      <c r="G19" s="9">
        <v>43161.086041659997</v>
      </c>
      <c r="H19" s="9">
        <v>43187.673865739998</v>
      </c>
      <c r="I19" s="8" t="s">
        <v>62</v>
      </c>
      <c r="J19" s="8" t="s">
        <v>77</v>
      </c>
      <c r="K19" s="9">
        <v>43187.682951379997</v>
      </c>
      <c r="L19" s="10" t="s">
        <v>66</v>
      </c>
      <c r="M19" s="10"/>
      <c r="N19" s="8" t="s">
        <v>24</v>
      </c>
      <c r="O19" s="8"/>
      <c r="P19" s="8"/>
      <c r="Q19" s="8"/>
      <c r="R19" s="8"/>
    </row>
    <row r="20" spans="1:18" x14ac:dyDescent="0.25">
      <c r="A20" s="5">
        <f t="shared" si="0"/>
        <v>13</v>
      </c>
      <c r="B20" s="5">
        <f t="shared" si="1"/>
        <v>2018</v>
      </c>
      <c r="C20" s="8" t="s">
        <v>78</v>
      </c>
      <c r="D20" s="7">
        <v>1</v>
      </c>
      <c r="E20" s="8" t="s">
        <v>19</v>
      </c>
      <c r="F20" s="8" t="s">
        <v>20</v>
      </c>
      <c r="G20" s="9">
        <v>43161.086030090002</v>
      </c>
      <c r="H20" s="9">
        <v>43187.672627309999</v>
      </c>
      <c r="I20" s="8" t="s">
        <v>62</v>
      </c>
      <c r="J20" s="8" t="s">
        <v>77</v>
      </c>
      <c r="K20" s="9">
        <v>43187.682592589998</v>
      </c>
      <c r="L20" s="10" t="s">
        <v>64</v>
      </c>
      <c r="M20" s="10"/>
      <c r="N20" s="8" t="s">
        <v>24</v>
      </c>
      <c r="O20" s="8"/>
      <c r="P20" s="8"/>
      <c r="Q20" s="8"/>
      <c r="R20" s="8"/>
    </row>
    <row r="21" spans="1:18" x14ac:dyDescent="0.25">
      <c r="A21" s="5">
        <f t="shared" si="0"/>
        <v>13</v>
      </c>
      <c r="B21" s="5">
        <f t="shared" si="1"/>
        <v>2018</v>
      </c>
      <c r="C21" s="8" t="s">
        <v>79</v>
      </c>
      <c r="D21" s="7">
        <v>1</v>
      </c>
      <c r="E21" s="8" t="s">
        <v>19</v>
      </c>
      <c r="F21" s="8" t="s">
        <v>20</v>
      </c>
      <c r="G21" s="9">
        <v>43161.086018510003</v>
      </c>
      <c r="H21" s="9">
        <v>43187.673703699998</v>
      </c>
      <c r="I21" s="8" t="s">
        <v>62</v>
      </c>
      <c r="J21" s="8" t="s">
        <v>77</v>
      </c>
      <c r="K21" s="9">
        <v>43187.682430549998</v>
      </c>
      <c r="L21" s="10" t="s">
        <v>68</v>
      </c>
      <c r="M21" s="10"/>
      <c r="N21" s="8" t="s">
        <v>24</v>
      </c>
      <c r="O21" s="8"/>
      <c r="P21" s="8"/>
      <c r="Q21" s="8"/>
      <c r="R21" s="8"/>
    </row>
    <row r="22" spans="1:18" x14ac:dyDescent="0.25">
      <c r="A22" s="5">
        <f t="shared" si="0"/>
        <v>13</v>
      </c>
      <c r="B22" s="5">
        <f t="shared" si="1"/>
        <v>2018</v>
      </c>
      <c r="C22" s="8" t="s">
        <v>80</v>
      </c>
      <c r="D22" s="7">
        <v>1</v>
      </c>
      <c r="E22" s="8" t="s">
        <v>19</v>
      </c>
      <c r="F22" s="8" t="s">
        <v>20</v>
      </c>
      <c r="G22" s="9">
        <v>43161.086388880001</v>
      </c>
      <c r="H22" s="9">
        <v>43187.677245370003</v>
      </c>
      <c r="I22" s="8" t="s">
        <v>62</v>
      </c>
      <c r="J22" s="8" t="s">
        <v>75</v>
      </c>
      <c r="K22" s="9">
        <v>43187.682280089997</v>
      </c>
      <c r="L22" s="10" t="s">
        <v>64</v>
      </c>
      <c r="M22" s="10"/>
      <c r="N22" s="8" t="s">
        <v>24</v>
      </c>
      <c r="O22" s="8"/>
      <c r="P22" s="8"/>
      <c r="Q22" s="8"/>
      <c r="R22" s="8"/>
    </row>
    <row r="23" spans="1:18" x14ac:dyDescent="0.25">
      <c r="A23" s="5">
        <f t="shared" si="0"/>
        <v>13</v>
      </c>
      <c r="B23" s="5">
        <f t="shared" si="1"/>
        <v>2018</v>
      </c>
      <c r="C23" s="8" t="s">
        <v>81</v>
      </c>
      <c r="D23" s="7">
        <v>1</v>
      </c>
      <c r="E23" s="8" t="s">
        <v>19</v>
      </c>
      <c r="F23" s="8" t="s">
        <v>20</v>
      </c>
      <c r="G23" s="9">
        <v>43161.086412030003</v>
      </c>
      <c r="H23" s="9">
        <v>43187.677569439998</v>
      </c>
      <c r="I23" s="8" t="s">
        <v>62</v>
      </c>
      <c r="J23" s="8" t="s">
        <v>75</v>
      </c>
      <c r="K23" s="9">
        <v>43187.682060179999</v>
      </c>
      <c r="L23" s="10" t="s">
        <v>70</v>
      </c>
      <c r="M23" s="10"/>
      <c r="N23" s="8" t="s">
        <v>24</v>
      </c>
      <c r="O23" s="8"/>
      <c r="P23" s="8"/>
      <c r="Q23" s="8"/>
      <c r="R23" s="8"/>
    </row>
    <row r="24" spans="1:18" x14ac:dyDescent="0.25">
      <c r="A24" s="5">
        <f t="shared" si="0"/>
        <v>13</v>
      </c>
      <c r="B24" s="5">
        <f t="shared" si="1"/>
        <v>2018</v>
      </c>
      <c r="C24" s="8" t="s">
        <v>82</v>
      </c>
      <c r="D24" s="7">
        <v>1</v>
      </c>
      <c r="E24" s="8" t="s">
        <v>19</v>
      </c>
      <c r="F24" s="8" t="s">
        <v>20</v>
      </c>
      <c r="G24" s="9">
        <v>43161.086377309999</v>
      </c>
      <c r="H24" s="9">
        <v>43187.676863419998</v>
      </c>
      <c r="I24" s="8" t="s">
        <v>62</v>
      </c>
      <c r="J24" s="8" t="s">
        <v>75</v>
      </c>
      <c r="K24" s="9">
        <v>43187.681701380003</v>
      </c>
      <c r="L24" s="10" t="s">
        <v>68</v>
      </c>
      <c r="M24" s="10"/>
      <c r="N24" s="8" t="s">
        <v>24</v>
      </c>
      <c r="O24" s="8"/>
      <c r="P24" s="8"/>
      <c r="Q24" s="8"/>
      <c r="R24" s="8"/>
    </row>
    <row r="25" spans="1:18" ht="51.75" x14ac:dyDescent="0.25">
      <c r="A25" s="5">
        <f t="shared" si="0"/>
        <v>13</v>
      </c>
      <c r="B25" s="5">
        <f t="shared" si="1"/>
        <v>2018</v>
      </c>
      <c r="C25" s="8" t="s">
        <v>83</v>
      </c>
      <c r="D25" s="7">
        <v>1</v>
      </c>
      <c r="E25" s="8" t="s">
        <v>19</v>
      </c>
      <c r="F25" s="8" t="s">
        <v>20</v>
      </c>
      <c r="G25" s="9">
        <v>43187.117060179997</v>
      </c>
      <c r="H25" s="9">
        <v>43187.411365740001</v>
      </c>
      <c r="I25" s="8" t="s">
        <v>84</v>
      </c>
      <c r="J25" s="8" t="s">
        <v>85</v>
      </c>
      <c r="K25" s="9">
        <v>43187.67</v>
      </c>
      <c r="L25" s="10" t="s">
        <v>86</v>
      </c>
      <c r="M25" s="10" t="s">
        <v>87</v>
      </c>
      <c r="N25" s="8" t="s">
        <v>24</v>
      </c>
      <c r="O25" s="8" t="s">
        <v>88</v>
      </c>
      <c r="P25" s="8" t="s">
        <v>89</v>
      </c>
      <c r="Q25" s="8" t="s">
        <v>90</v>
      </c>
      <c r="R25" s="8" t="s">
        <v>91</v>
      </c>
    </row>
    <row r="26" spans="1:18" x14ac:dyDescent="0.25">
      <c r="A26" s="5">
        <f t="shared" si="0"/>
        <v>13</v>
      </c>
      <c r="B26" s="5">
        <f t="shared" si="1"/>
        <v>2018</v>
      </c>
      <c r="C26" s="8" t="s">
        <v>92</v>
      </c>
      <c r="D26" s="7">
        <v>1</v>
      </c>
      <c r="E26" s="8" t="s">
        <v>19</v>
      </c>
      <c r="F26" s="8" t="s">
        <v>20</v>
      </c>
      <c r="G26" s="9">
        <v>43187.590902770004</v>
      </c>
      <c r="H26" s="9">
        <v>43187.659189810001</v>
      </c>
      <c r="I26" s="8" t="s">
        <v>33</v>
      </c>
      <c r="J26" s="8" t="s">
        <v>93</v>
      </c>
      <c r="K26" s="9">
        <v>43187.668715270003</v>
      </c>
      <c r="L26" s="10" t="s">
        <v>94</v>
      </c>
      <c r="M26" s="10" t="s">
        <v>95</v>
      </c>
      <c r="N26" s="8" t="s">
        <v>24</v>
      </c>
      <c r="O26" s="8" t="s">
        <v>37</v>
      </c>
      <c r="P26" s="8" t="s">
        <v>38</v>
      </c>
      <c r="Q26" s="8" t="s">
        <v>96</v>
      </c>
      <c r="R26" s="8" t="s">
        <v>97</v>
      </c>
    </row>
    <row r="27" spans="1:18" x14ac:dyDescent="0.25">
      <c r="A27" s="5">
        <f t="shared" si="0"/>
        <v>13</v>
      </c>
      <c r="B27" s="5">
        <f t="shared" si="1"/>
        <v>2018</v>
      </c>
      <c r="C27" s="8" t="s">
        <v>98</v>
      </c>
      <c r="D27" s="7">
        <v>1</v>
      </c>
      <c r="E27" s="8" t="s">
        <v>99</v>
      </c>
      <c r="F27" s="8" t="s">
        <v>20</v>
      </c>
      <c r="G27" s="9">
        <v>43187.65383101</v>
      </c>
      <c r="H27" s="9">
        <v>43187.65383101</v>
      </c>
      <c r="I27" s="8" t="s">
        <v>100</v>
      </c>
      <c r="J27" s="8" t="s">
        <v>101</v>
      </c>
      <c r="K27" s="9">
        <v>43187.657743049996</v>
      </c>
      <c r="L27" s="10" t="s">
        <v>102</v>
      </c>
      <c r="M27" s="10" t="s">
        <v>103</v>
      </c>
      <c r="N27" s="8" t="s">
        <v>24</v>
      </c>
      <c r="O27" s="8" t="s">
        <v>104</v>
      </c>
      <c r="P27" s="8" t="s">
        <v>105</v>
      </c>
      <c r="Q27" s="8" t="s">
        <v>106</v>
      </c>
      <c r="R27" s="8" t="s">
        <v>107</v>
      </c>
    </row>
    <row r="28" spans="1:18" x14ac:dyDescent="0.25">
      <c r="A28" s="5">
        <f t="shared" si="0"/>
        <v>13</v>
      </c>
      <c r="B28" s="5">
        <f t="shared" si="1"/>
        <v>2018</v>
      </c>
      <c r="C28" s="8" t="s">
        <v>98</v>
      </c>
      <c r="D28" s="7">
        <v>1</v>
      </c>
      <c r="E28" s="8" t="s">
        <v>99</v>
      </c>
      <c r="F28" s="8" t="s">
        <v>20</v>
      </c>
      <c r="G28" s="9">
        <v>43187.65383101</v>
      </c>
      <c r="H28" s="9">
        <v>43187.65383101</v>
      </c>
      <c r="I28" s="8" t="s">
        <v>100</v>
      </c>
      <c r="J28" s="8" t="s">
        <v>101</v>
      </c>
      <c r="K28" s="9">
        <v>43187.657743049996</v>
      </c>
      <c r="L28" s="10" t="s">
        <v>102</v>
      </c>
      <c r="M28" s="10" t="s">
        <v>108</v>
      </c>
      <c r="N28" s="8" t="s">
        <v>24</v>
      </c>
      <c r="O28" s="8" t="s">
        <v>109</v>
      </c>
      <c r="P28" s="8" t="s">
        <v>110</v>
      </c>
      <c r="Q28" s="8" t="s">
        <v>111</v>
      </c>
      <c r="R28" s="8" t="s">
        <v>112</v>
      </c>
    </row>
    <row r="29" spans="1:18" x14ac:dyDescent="0.25">
      <c r="A29" s="5">
        <f t="shared" si="0"/>
        <v>13</v>
      </c>
      <c r="B29" s="5">
        <f t="shared" si="1"/>
        <v>2018</v>
      </c>
      <c r="C29" s="8" t="s">
        <v>113</v>
      </c>
      <c r="D29" s="7">
        <v>1</v>
      </c>
      <c r="E29" s="8" t="s">
        <v>19</v>
      </c>
      <c r="F29" s="8" t="s">
        <v>20</v>
      </c>
      <c r="G29" s="9">
        <v>43187.650150460002</v>
      </c>
      <c r="H29" s="9">
        <v>43187.651469900004</v>
      </c>
      <c r="I29" s="8" t="s">
        <v>100</v>
      </c>
      <c r="J29" s="8" t="s">
        <v>114</v>
      </c>
      <c r="K29" s="9">
        <v>43187.651608790002</v>
      </c>
      <c r="L29" s="10" t="s">
        <v>115</v>
      </c>
      <c r="M29" s="10"/>
      <c r="N29" s="8" t="s">
        <v>24</v>
      </c>
      <c r="O29" s="8" t="s">
        <v>116</v>
      </c>
      <c r="P29" s="8" t="s">
        <v>117</v>
      </c>
      <c r="Q29" s="8" t="s">
        <v>53</v>
      </c>
      <c r="R29" s="8" t="s">
        <v>54</v>
      </c>
    </row>
    <row r="30" spans="1:18" x14ac:dyDescent="0.25">
      <c r="A30" s="5">
        <f t="shared" si="0"/>
        <v>13</v>
      </c>
      <c r="B30" s="5">
        <f t="shared" si="1"/>
        <v>2018</v>
      </c>
      <c r="C30" s="8" t="s">
        <v>118</v>
      </c>
      <c r="D30" s="7">
        <v>1</v>
      </c>
      <c r="E30" s="8" t="s">
        <v>19</v>
      </c>
      <c r="F30" s="8" t="s">
        <v>20</v>
      </c>
      <c r="G30" s="9">
        <v>43187.468564809998</v>
      </c>
      <c r="H30" s="9">
        <v>43187.642418980002</v>
      </c>
      <c r="I30" s="8" t="s">
        <v>100</v>
      </c>
      <c r="J30" s="8" t="s">
        <v>114</v>
      </c>
      <c r="K30" s="9">
        <v>43187.651006940003</v>
      </c>
      <c r="L30" s="10" t="s">
        <v>119</v>
      </c>
      <c r="M30" s="10"/>
      <c r="N30" s="8" t="s">
        <v>24</v>
      </c>
      <c r="O30" s="8" t="s">
        <v>116</v>
      </c>
      <c r="P30" s="8" t="s">
        <v>117</v>
      </c>
      <c r="Q30" s="8" t="s">
        <v>53</v>
      </c>
      <c r="R30" s="8" t="s">
        <v>54</v>
      </c>
    </row>
    <row r="31" spans="1:18" x14ac:dyDescent="0.25">
      <c r="A31" s="5">
        <f t="shared" si="0"/>
        <v>13</v>
      </c>
      <c r="B31" s="5">
        <f t="shared" si="1"/>
        <v>2018</v>
      </c>
      <c r="C31" s="8" t="s">
        <v>120</v>
      </c>
      <c r="D31" s="7">
        <v>1</v>
      </c>
      <c r="E31" s="8" t="s">
        <v>19</v>
      </c>
      <c r="F31" s="8" t="s">
        <v>20</v>
      </c>
      <c r="G31" s="9">
        <v>43172.095972219999</v>
      </c>
      <c r="H31" s="9">
        <v>43187.500891199998</v>
      </c>
      <c r="I31" s="8" t="s">
        <v>33</v>
      </c>
      <c r="J31" s="8" t="s">
        <v>93</v>
      </c>
      <c r="K31" s="9">
        <v>43187.620405089998</v>
      </c>
      <c r="L31" s="10" t="s">
        <v>121</v>
      </c>
      <c r="M31" s="10"/>
      <c r="N31" s="8" t="s">
        <v>24</v>
      </c>
      <c r="O31" s="8"/>
      <c r="P31" s="8"/>
      <c r="Q31" s="8"/>
      <c r="R31" s="8"/>
    </row>
    <row r="32" spans="1:18" x14ac:dyDescent="0.25">
      <c r="A32" s="5">
        <f t="shared" si="0"/>
        <v>13</v>
      </c>
      <c r="B32" s="5">
        <f t="shared" si="1"/>
        <v>2018</v>
      </c>
      <c r="C32" s="8" t="s">
        <v>122</v>
      </c>
      <c r="D32" s="7">
        <v>1</v>
      </c>
      <c r="E32" s="8" t="s">
        <v>123</v>
      </c>
      <c r="F32" s="8" t="s">
        <v>20</v>
      </c>
      <c r="G32" s="9">
        <v>43152.092928240003</v>
      </c>
      <c r="H32" s="9">
        <v>43187.415694440002</v>
      </c>
      <c r="I32" s="8" t="s">
        <v>42</v>
      </c>
      <c r="J32" s="8" t="s">
        <v>124</v>
      </c>
      <c r="K32" s="9">
        <v>43187.604166659999</v>
      </c>
      <c r="L32" s="10" t="s">
        <v>125</v>
      </c>
      <c r="M32" s="10" t="s">
        <v>126</v>
      </c>
      <c r="N32" s="8" t="s">
        <v>24</v>
      </c>
      <c r="O32" s="8" t="s">
        <v>127</v>
      </c>
      <c r="P32" s="8" t="s">
        <v>128</v>
      </c>
      <c r="Q32" s="8" t="s">
        <v>129</v>
      </c>
      <c r="R32" s="8" t="s">
        <v>130</v>
      </c>
    </row>
    <row r="33" spans="1:18" x14ac:dyDescent="0.25">
      <c r="A33" s="5">
        <f t="shared" si="0"/>
        <v>13</v>
      </c>
      <c r="B33" s="5">
        <f t="shared" si="1"/>
        <v>2018</v>
      </c>
      <c r="C33" s="8" t="s">
        <v>131</v>
      </c>
      <c r="D33" s="7">
        <v>1</v>
      </c>
      <c r="E33" s="8" t="s">
        <v>53</v>
      </c>
      <c r="F33" s="8" t="s">
        <v>20</v>
      </c>
      <c r="G33" s="9">
        <v>43182.067766200002</v>
      </c>
      <c r="H33" s="9">
        <v>43187.604166659999</v>
      </c>
      <c r="I33" s="8" t="s">
        <v>42</v>
      </c>
      <c r="J33" s="8" t="s">
        <v>124</v>
      </c>
      <c r="K33" s="9">
        <v>43187.604166659999</v>
      </c>
      <c r="L33" s="10" t="s">
        <v>132</v>
      </c>
      <c r="M33" s="10"/>
      <c r="N33" s="8" t="s">
        <v>24</v>
      </c>
      <c r="O33" s="8"/>
      <c r="P33" s="8"/>
      <c r="Q33" s="8"/>
      <c r="R33" s="8"/>
    </row>
    <row r="34" spans="1:18" x14ac:dyDescent="0.25">
      <c r="A34" s="5">
        <f t="shared" si="0"/>
        <v>13</v>
      </c>
      <c r="B34" s="5">
        <f t="shared" si="1"/>
        <v>2018</v>
      </c>
      <c r="C34" s="8" t="s">
        <v>133</v>
      </c>
      <c r="D34" s="7">
        <v>1</v>
      </c>
      <c r="E34" s="8" t="s">
        <v>123</v>
      </c>
      <c r="F34" s="8" t="s">
        <v>20</v>
      </c>
      <c r="G34" s="9">
        <v>43174.090138879998</v>
      </c>
      <c r="H34" s="9">
        <v>43187.415694440002</v>
      </c>
      <c r="I34" s="8" t="s">
        <v>42</v>
      </c>
      <c r="J34" s="8" t="s">
        <v>124</v>
      </c>
      <c r="K34" s="9">
        <v>43187.603761569997</v>
      </c>
      <c r="L34" s="10" t="s">
        <v>134</v>
      </c>
      <c r="M34" s="10" t="s">
        <v>135</v>
      </c>
      <c r="N34" s="8" t="s">
        <v>24</v>
      </c>
      <c r="O34" s="8" t="s">
        <v>136</v>
      </c>
      <c r="P34" s="8" t="s">
        <v>137</v>
      </c>
      <c r="Q34" s="8" t="s">
        <v>138</v>
      </c>
      <c r="R34" s="8" t="s">
        <v>139</v>
      </c>
    </row>
    <row r="35" spans="1:18" x14ac:dyDescent="0.25">
      <c r="A35" s="5">
        <f t="shared" si="0"/>
        <v>13</v>
      </c>
      <c r="B35" s="5">
        <f t="shared" si="1"/>
        <v>2018</v>
      </c>
      <c r="C35" s="8" t="s">
        <v>140</v>
      </c>
      <c r="D35" s="7">
        <v>1</v>
      </c>
      <c r="E35" s="8" t="s">
        <v>123</v>
      </c>
      <c r="F35" s="8" t="s">
        <v>20</v>
      </c>
      <c r="G35" s="9">
        <v>43153.083622680002</v>
      </c>
      <c r="H35" s="9">
        <v>43187.415694440002</v>
      </c>
      <c r="I35" s="8" t="s">
        <v>42</v>
      </c>
      <c r="J35" s="8" t="s">
        <v>124</v>
      </c>
      <c r="K35" s="9">
        <v>43187.603402770001</v>
      </c>
      <c r="L35" s="10" t="s">
        <v>141</v>
      </c>
      <c r="M35" s="10"/>
      <c r="N35" s="8" t="s">
        <v>24</v>
      </c>
      <c r="O35" s="8"/>
      <c r="P35" s="8"/>
      <c r="Q35" s="8"/>
      <c r="R35" s="8"/>
    </row>
    <row r="36" spans="1:18" x14ac:dyDescent="0.25">
      <c r="A36" s="5">
        <f t="shared" si="0"/>
        <v>13</v>
      </c>
      <c r="B36" s="5">
        <f t="shared" si="1"/>
        <v>2018</v>
      </c>
      <c r="C36" s="8" t="s">
        <v>142</v>
      </c>
      <c r="D36" s="7">
        <v>1</v>
      </c>
      <c r="E36" s="8" t="s">
        <v>123</v>
      </c>
      <c r="F36" s="8" t="s">
        <v>20</v>
      </c>
      <c r="G36" s="9">
        <v>43153.083634249997</v>
      </c>
      <c r="H36" s="9">
        <v>43187.415694440002</v>
      </c>
      <c r="I36" s="8" t="s">
        <v>42</v>
      </c>
      <c r="J36" s="8" t="s">
        <v>124</v>
      </c>
      <c r="K36" s="9">
        <v>43187.602592590003</v>
      </c>
      <c r="L36" s="10" t="s">
        <v>143</v>
      </c>
      <c r="M36" s="10"/>
      <c r="N36" s="8" t="s">
        <v>24</v>
      </c>
      <c r="O36" s="8"/>
      <c r="P36" s="8"/>
      <c r="Q36" s="8"/>
      <c r="R36" s="8"/>
    </row>
    <row r="37" spans="1:18" ht="64.5" x14ac:dyDescent="0.25">
      <c r="A37" s="5">
        <f t="shared" si="0"/>
        <v>13</v>
      </c>
      <c r="B37" s="5">
        <f t="shared" si="1"/>
        <v>2018</v>
      </c>
      <c r="C37" s="8" t="s">
        <v>144</v>
      </c>
      <c r="D37" s="7">
        <v>1</v>
      </c>
      <c r="E37" s="8" t="s">
        <v>19</v>
      </c>
      <c r="F37" s="8" t="s">
        <v>20</v>
      </c>
      <c r="G37" s="9">
        <v>43187.536192129999</v>
      </c>
      <c r="H37" s="9">
        <v>43187.59512731</v>
      </c>
      <c r="I37" s="8" t="s">
        <v>84</v>
      </c>
      <c r="J37" s="8" t="s">
        <v>145</v>
      </c>
      <c r="K37" s="9">
        <v>43187.597870370002</v>
      </c>
      <c r="L37" s="10" t="s">
        <v>146</v>
      </c>
      <c r="M37" s="10" t="s">
        <v>147</v>
      </c>
      <c r="N37" s="8" t="s">
        <v>24</v>
      </c>
      <c r="O37" s="8" t="s">
        <v>88</v>
      </c>
      <c r="P37" s="8" t="s">
        <v>89</v>
      </c>
      <c r="Q37" s="8" t="s">
        <v>148</v>
      </c>
      <c r="R37" s="8" t="s">
        <v>149</v>
      </c>
    </row>
    <row r="38" spans="1:18" x14ac:dyDescent="0.25">
      <c r="A38" s="5">
        <f t="shared" si="0"/>
        <v>13</v>
      </c>
      <c r="B38" s="5">
        <f t="shared" si="1"/>
        <v>2018</v>
      </c>
      <c r="C38" s="8" t="s">
        <v>150</v>
      </c>
      <c r="D38" s="7">
        <v>1</v>
      </c>
      <c r="E38" s="8" t="s">
        <v>19</v>
      </c>
      <c r="F38" s="8" t="s">
        <v>20</v>
      </c>
      <c r="G38" s="9">
        <v>43106.09434027</v>
      </c>
      <c r="H38" s="9">
        <v>43187.315312500003</v>
      </c>
      <c r="I38" s="8" t="s">
        <v>84</v>
      </c>
      <c r="J38" s="8" t="s">
        <v>151</v>
      </c>
      <c r="K38" s="9">
        <v>43187.597673609998</v>
      </c>
      <c r="L38" s="10" t="s">
        <v>152</v>
      </c>
      <c r="M38" s="10"/>
      <c r="N38" s="8" t="s">
        <v>24</v>
      </c>
      <c r="O38" s="8"/>
      <c r="P38" s="8"/>
      <c r="Q38" s="8"/>
      <c r="R38" s="8"/>
    </row>
    <row r="39" spans="1:18" x14ac:dyDescent="0.25">
      <c r="A39" s="5">
        <f t="shared" si="0"/>
        <v>13</v>
      </c>
      <c r="B39" s="5">
        <f t="shared" si="1"/>
        <v>2018</v>
      </c>
      <c r="C39" s="8" t="s">
        <v>153</v>
      </c>
      <c r="D39" s="7">
        <v>1</v>
      </c>
      <c r="E39" s="8" t="s">
        <v>19</v>
      </c>
      <c r="F39" s="8" t="s">
        <v>20</v>
      </c>
      <c r="G39" s="9">
        <v>43181.090497680001</v>
      </c>
      <c r="H39" s="9">
        <v>43187.580763880003</v>
      </c>
      <c r="I39" s="8" t="s">
        <v>84</v>
      </c>
      <c r="J39" s="8" t="s">
        <v>145</v>
      </c>
      <c r="K39" s="9">
        <v>43187.597511569998</v>
      </c>
      <c r="L39" s="10" t="s">
        <v>121</v>
      </c>
      <c r="M39" s="10"/>
      <c r="N39" s="8" t="s">
        <v>24</v>
      </c>
      <c r="O39" s="8"/>
      <c r="P39" s="8"/>
      <c r="Q39" s="8"/>
      <c r="R39" s="8"/>
    </row>
    <row r="40" spans="1:18" ht="166.5" x14ac:dyDescent="0.25">
      <c r="A40" s="5">
        <f t="shared" si="0"/>
        <v>13</v>
      </c>
      <c r="B40" s="5">
        <f t="shared" si="1"/>
        <v>2018</v>
      </c>
      <c r="C40" s="8" t="s">
        <v>154</v>
      </c>
      <c r="D40" s="7">
        <v>1</v>
      </c>
      <c r="E40" s="8" t="s">
        <v>19</v>
      </c>
      <c r="F40" s="8" t="s">
        <v>20</v>
      </c>
      <c r="G40" s="9">
        <v>43187.498587959999</v>
      </c>
      <c r="H40" s="9">
        <v>43187.534930549999</v>
      </c>
      <c r="I40" s="8" t="s">
        <v>84</v>
      </c>
      <c r="J40" s="8" t="s">
        <v>155</v>
      </c>
      <c r="K40" s="9">
        <v>43187.596631940003</v>
      </c>
      <c r="L40" s="10" t="s">
        <v>156</v>
      </c>
      <c r="M40" s="10" t="s">
        <v>157</v>
      </c>
      <c r="N40" s="8" t="s">
        <v>24</v>
      </c>
      <c r="O40" s="8" t="s">
        <v>158</v>
      </c>
      <c r="P40" s="8" t="s">
        <v>159</v>
      </c>
      <c r="Q40" s="8" t="s">
        <v>160</v>
      </c>
      <c r="R40" s="8" t="s">
        <v>161</v>
      </c>
    </row>
    <row r="41" spans="1:18" x14ac:dyDescent="0.25">
      <c r="A41" s="5">
        <f t="shared" si="0"/>
        <v>13</v>
      </c>
      <c r="B41" s="5">
        <f t="shared" si="1"/>
        <v>2018</v>
      </c>
      <c r="C41" s="8" t="s">
        <v>162</v>
      </c>
      <c r="D41" s="7">
        <v>1</v>
      </c>
      <c r="E41" s="8" t="s">
        <v>19</v>
      </c>
      <c r="F41" s="8" t="s">
        <v>20</v>
      </c>
      <c r="G41" s="9">
        <v>43181.090520830003</v>
      </c>
      <c r="H41" s="9">
        <v>43187.580752310001</v>
      </c>
      <c r="I41" s="8" t="s">
        <v>84</v>
      </c>
      <c r="J41" s="8" t="s">
        <v>145</v>
      </c>
      <c r="K41" s="9">
        <v>43187.596064810001</v>
      </c>
      <c r="L41" s="10" t="s">
        <v>163</v>
      </c>
      <c r="M41" s="10"/>
      <c r="N41" s="8" t="s">
        <v>24</v>
      </c>
      <c r="O41" s="8"/>
      <c r="P41" s="8"/>
      <c r="Q41" s="8"/>
      <c r="R41" s="8"/>
    </row>
    <row r="42" spans="1:18" ht="166.5" x14ac:dyDescent="0.25">
      <c r="A42" s="5">
        <f t="shared" si="0"/>
        <v>13</v>
      </c>
      <c r="B42" s="5">
        <f t="shared" si="1"/>
        <v>2018</v>
      </c>
      <c r="C42" s="8" t="s">
        <v>164</v>
      </c>
      <c r="D42" s="7">
        <v>1</v>
      </c>
      <c r="E42" s="8" t="s">
        <v>19</v>
      </c>
      <c r="F42" s="8" t="s">
        <v>20</v>
      </c>
      <c r="G42" s="9">
        <v>43187.497557870003</v>
      </c>
      <c r="H42" s="9">
        <v>43187.579791659999</v>
      </c>
      <c r="I42" s="8" t="s">
        <v>84</v>
      </c>
      <c r="J42" s="8" t="s">
        <v>165</v>
      </c>
      <c r="K42" s="9">
        <v>43187.579930549997</v>
      </c>
      <c r="L42" s="10" t="s">
        <v>156</v>
      </c>
      <c r="M42" s="10" t="s">
        <v>157</v>
      </c>
      <c r="N42" s="8" t="s">
        <v>24</v>
      </c>
      <c r="O42" s="8" t="s">
        <v>158</v>
      </c>
      <c r="P42" s="8" t="s">
        <v>159</v>
      </c>
      <c r="Q42" s="8" t="s">
        <v>160</v>
      </c>
      <c r="R42" s="8" t="s">
        <v>161</v>
      </c>
    </row>
    <row r="43" spans="1:18" x14ac:dyDescent="0.25">
      <c r="A43" s="5">
        <f t="shared" si="0"/>
        <v>13</v>
      </c>
      <c r="B43" s="5">
        <f t="shared" si="1"/>
        <v>2018</v>
      </c>
      <c r="C43" s="8" t="s">
        <v>166</v>
      </c>
      <c r="D43" s="7">
        <v>1</v>
      </c>
      <c r="E43" s="8" t="s">
        <v>99</v>
      </c>
      <c r="F43" s="8" t="s">
        <v>20</v>
      </c>
      <c r="G43" s="9">
        <v>43159.074861109999</v>
      </c>
      <c r="H43" s="9">
        <v>43187.426851850003</v>
      </c>
      <c r="I43" s="8" t="s">
        <v>100</v>
      </c>
      <c r="J43" s="8" t="s">
        <v>167</v>
      </c>
      <c r="K43" s="9">
        <v>43187.570717590002</v>
      </c>
      <c r="L43" s="10" t="s">
        <v>168</v>
      </c>
      <c r="M43" s="10" t="s">
        <v>169</v>
      </c>
      <c r="N43" s="8" t="s">
        <v>24</v>
      </c>
      <c r="O43" s="8" t="s">
        <v>170</v>
      </c>
      <c r="P43" s="8" t="s">
        <v>171</v>
      </c>
      <c r="Q43" s="8" t="s">
        <v>170</v>
      </c>
      <c r="R43" s="8" t="s">
        <v>171</v>
      </c>
    </row>
    <row r="44" spans="1:18" ht="26.25" x14ac:dyDescent="0.25">
      <c r="A44" s="5">
        <f t="shared" si="0"/>
        <v>13</v>
      </c>
      <c r="B44" s="5">
        <f t="shared" si="1"/>
        <v>2018</v>
      </c>
      <c r="C44" s="8" t="s">
        <v>166</v>
      </c>
      <c r="D44" s="7">
        <v>1</v>
      </c>
      <c r="E44" s="8" t="s">
        <v>99</v>
      </c>
      <c r="F44" s="8" t="s">
        <v>20</v>
      </c>
      <c r="G44" s="9">
        <v>43159.074861109999</v>
      </c>
      <c r="H44" s="9">
        <v>43187.426851850003</v>
      </c>
      <c r="I44" s="8" t="s">
        <v>100</v>
      </c>
      <c r="J44" s="8" t="s">
        <v>167</v>
      </c>
      <c r="K44" s="9">
        <v>43187.570717590002</v>
      </c>
      <c r="L44" s="10" t="s">
        <v>168</v>
      </c>
      <c r="M44" s="10" t="s">
        <v>172</v>
      </c>
      <c r="N44" s="8" t="s">
        <v>24</v>
      </c>
      <c r="O44" s="8" t="s">
        <v>173</v>
      </c>
      <c r="P44" s="8" t="s">
        <v>174</v>
      </c>
      <c r="Q44" s="8" t="s">
        <v>175</v>
      </c>
      <c r="R44" s="8" t="s">
        <v>176</v>
      </c>
    </row>
    <row r="45" spans="1:18" x14ac:dyDescent="0.25">
      <c r="A45" s="5">
        <f t="shared" si="0"/>
        <v>13</v>
      </c>
      <c r="B45" s="5">
        <f t="shared" si="1"/>
        <v>2018</v>
      </c>
      <c r="C45" s="8" t="s">
        <v>177</v>
      </c>
      <c r="D45" s="7">
        <v>1</v>
      </c>
      <c r="E45" s="8" t="s">
        <v>99</v>
      </c>
      <c r="F45" s="8" t="s">
        <v>20</v>
      </c>
      <c r="G45" s="9">
        <v>43187.561539349997</v>
      </c>
      <c r="H45" s="9">
        <v>43187.561539349997</v>
      </c>
      <c r="I45" s="8" t="s">
        <v>100</v>
      </c>
      <c r="J45" s="8" t="s">
        <v>178</v>
      </c>
      <c r="K45" s="9">
        <v>43187.562453699997</v>
      </c>
      <c r="L45" s="10" t="s">
        <v>179</v>
      </c>
      <c r="M45" s="10" t="s">
        <v>180</v>
      </c>
      <c r="N45" s="8" t="s">
        <v>24</v>
      </c>
      <c r="O45" s="8" t="s">
        <v>181</v>
      </c>
      <c r="P45" s="8" t="s">
        <v>182</v>
      </c>
      <c r="Q45" s="8" t="s">
        <v>183</v>
      </c>
      <c r="R45" s="8" t="s">
        <v>184</v>
      </c>
    </row>
    <row r="46" spans="1:18" x14ac:dyDescent="0.25">
      <c r="A46" s="5">
        <f t="shared" si="0"/>
        <v>13</v>
      </c>
      <c r="B46" s="5">
        <f t="shared" si="1"/>
        <v>2018</v>
      </c>
      <c r="C46" s="8" t="s">
        <v>185</v>
      </c>
      <c r="D46" s="7">
        <v>1</v>
      </c>
      <c r="E46" s="8" t="s">
        <v>123</v>
      </c>
      <c r="F46" s="8" t="s">
        <v>20</v>
      </c>
      <c r="G46" s="9">
        <v>43183.102500000001</v>
      </c>
      <c r="H46" s="9">
        <v>43187.482812499999</v>
      </c>
      <c r="I46" s="8" t="s">
        <v>84</v>
      </c>
      <c r="J46" s="8" t="s">
        <v>186</v>
      </c>
      <c r="K46" s="9">
        <v>43187.553842590001</v>
      </c>
      <c r="L46" s="10" t="s">
        <v>121</v>
      </c>
      <c r="M46" s="10"/>
      <c r="N46" s="8" t="s">
        <v>24</v>
      </c>
      <c r="O46" s="8"/>
      <c r="P46" s="8"/>
      <c r="Q46" s="8"/>
      <c r="R46" s="8"/>
    </row>
    <row r="47" spans="1:18" x14ac:dyDescent="0.25">
      <c r="A47" s="5">
        <f t="shared" si="0"/>
        <v>13</v>
      </c>
      <c r="B47" s="5">
        <f t="shared" si="1"/>
        <v>2018</v>
      </c>
      <c r="C47" s="8" t="s">
        <v>187</v>
      </c>
      <c r="D47" s="7">
        <v>1</v>
      </c>
      <c r="E47" s="8" t="s">
        <v>123</v>
      </c>
      <c r="F47" s="8" t="s">
        <v>20</v>
      </c>
      <c r="G47" s="9">
        <v>43183.102534719997</v>
      </c>
      <c r="H47" s="9">
        <v>43187.482812499999</v>
      </c>
      <c r="I47" s="8" t="s">
        <v>84</v>
      </c>
      <c r="J47" s="8" t="s">
        <v>186</v>
      </c>
      <c r="K47" s="9">
        <v>43187.553842590001</v>
      </c>
      <c r="L47" s="10" t="s">
        <v>163</v>
      </c>
      <c r="M47" s="10"/>
      <c r="N47" s="8" t="s">
        <v>24</v>
      </c>
      <c r="O47" s="8"/>
      <c r="P47" s="8"/>
      <c r="Q47" s="8"/>
      <c r="R47" s="8"/>
    </row>
    <row r="48" spans="1:18" ht="39" x14ac:dyDescent="0.25">
      <c r="A48" s="5">
        <f t="shared" si="0"/>
        <v>13</v>
      </c>
      <c r="B48" s="5">
        <f t="shared" si="1"/>
        <v>2018</v>
      </c>
      <c r="C48" s="8" t="s">
        <v>188</v>
      </c>
      <c r="D48" s="7">
        <v>1</v>
      </c>
      <c r="E48" s="8" t="s">
        <v>19</v>
      </c>
      <c r="F48" s="8" t="s">
        <v>20</v>
      </c>
      <c r="G48" s="9">
        <v>43186.380358789997</v>
      </c>
      <c r="H48" s="9">
        <v>43187.536759249997</v>
      </c>
      <c r="I48" s="8" t="s">
        <v>21</v>
      </c>
      <c r="J48" s="8" t="s">
        <v>26</v>
      </c>
      <c r="K48" s="9">
        <v>43187.547638880002</v>
      </c>
      <c r="L48" s="10" t="s">
        <v>189</v>
      </c>
      <c r="M48" s="10" t="s">
        <v>190</v>
      </c>
      <c r="N48" s="8" t="s">
        <v>24</v>
      </c>
      <c r="O48" s="8" t="s">
        <v>191</v>
      </c>
      <c r="P48" s="8" t="s">
        <v>192</v>
      </c>
      <c r="Q48" s="8" t="s">
        <v>193</v>
      </c>
      <c r="R48" s="8" t="s">
        <v>194</v>
      </c>
    </row>
    <row r="49" spans="1:18" x14ac:dyDescent="0.25">
      <c r="A49" s="5">
        <f t="shared" si="0"/>
        <v>13</v>
      </c>
      <c r="B49" s="5">
        <f t="shared" si="1"/>
        <v>2018</v>
      </c>
      <c r="C49" s="8" t="s">
        <v>195</v>
      </c>
      <c r="D49" s="7">
        <v>1</v>
      </c>
      <c r="E49" s="8" t="s">
        <v>19</v>
      </c>
      <c r="F49" s="8" t="s">
        <v>20</v>
      </c>
      <c r="G49" s="9">
        <v>43180.09883101</v>
      </c>
      <c r="H49" s="9">
        <v>43187.438784719998</v>
      </c>
      <c r="I49" s="8" t="s">
        <v>62</v>
      </c>
      <c r="J49" s="8" t="s">
        <v>77</v>
      </c>
      <c r="K49" s="9">
        <v>43187.5471875</v>
      </c>
      <c r="L49" s="10" t="s">
        <v>196</v>
      </c>
      <c r="M49" s="10"/>
      <c r="N49" s="8" t="s">
        <v>24</v>
      </c>
      <c r="O49" s="8"/>
      <c r="P49" s="8"/>
      <c r="Q49" s="8"/>
      <c r="R49" s="8"/>
    </row>
    <row r="50" spans="1:18" ht="77.25" x14ac:dyDescent="0.25">
      <c r="A50" s="5">
        <f t="shared" si="0"/>
        <v>13</v>
      </c>
      <c r="B50" s="5">
        <f t="shared" si="1"/>
        <v>2018</v>
      </c>
      <c r="C50" s="8" t="s">
        <v>197</v>
      </c>
      <c r="D50" s="7">
        <v>1</v>
      </c>
      <c r="E50" s="8" t="s">
        <v>19</v>
      </c>
      <c r="F50" s="8" t="s">
        <v>20</v>
      </c>
      <c r="G50" s="9">
        <v>43186.715243049999</v>
      </c>
      <c r="H50" s="9">
        <v>43187.095254630003</v>
      </c>
      <c r="I50" s="8" t="s">
        <v>33</v>
      </c>
      <c r="J50" s="8" t="s">
        <v>198</v>
      </c>
      <c r="K50" s="9">
        <v>43187.524988420002</v>
      </c>
      <c r="L50" s="10" t="s">
        <v>199</v>
      </c>
      <c r="M50" s="10" t="s">
        <v>200</v>
      </c>
      <c r="N50" s="8" t="s">
        <v>24</v>
      </c>
      <c r="O50" s="8" t="s">
        <v>201</v>
      </c>
      <c r="P50" s="8" t="s">
        <v>202</v>
      </c>
      <c r="Q50" s="8" t="s">
        <v>201</v>
      </c>
      <c r="R50" s="8" t="s">
        <v>202</v>
      </c>
    </row>
    <row r="51" spans="1:18" ht="26.25" x14ac:dyDescent="0.25">
      <c r="A51" s="5">
        <f t="shared" si="0"/>
        <v>13</v>
      </c>
      <c r="B51" s="5">
        <f t="shared" si="1"/>
        <v>2018</v>
      </c>
      <c r="C51" s="8" t="s">
        <v>203</v>
      </c>
      <c r="D51" s="7">
        <v>1</v>
      </c>
      <c r="E51" s="8" t="s">
        <v>19</v>
      </c>
      <c r="F51" s="8" t="s">
        <v>20</v>
      </c>
      <c r="G51" s="9">
        <v>43182.363657399997</v>
      </c>
      <c r="H51" s="9">
        <v>43187.501238420002</v>
      </c>
      <c r="I51" s="8" t="s">
        <v>33</v>
      </c>
      <c r="J51" s="8" t="s">
        <v>204</v>
      </c>
      <c r="K51" s="9">
        <v>43187.519386569998</v>
      </c>
      <c r="L51" s="10" t="s">
        <v>205</v>
      </c>
      <c r="M51" s="10" t="s">
        <v>206</v>
      </c>
      <c r="N51" s="8" t="s">
        <v>207</v>
      </c>
      <c r="O51" s="8" t="s">
        <v>208</v>
      </c>
      <c r="P51" s="8" t="s">
        <v>209</v>
      </c>
      <c r="Q51" s="8" t="s">
        <v>208</v>
      </c>
      <c r="R51" s="8" t="s">
        <v>209</v>
      </c>
    </row>
    <row r="52" spans="1:18" ht="39" x14ac:dyDescent="0.25">
      <c r="A52" s="5">
        <f t="shared" si="0"/>
        <v>13</v>
      </c>
      <c r="B52" s="5">
        <f t="shared" si="1"/>
        <v>2018</v>
      </c>
      <c r="C52" s="8" t="s">
        <v>210</v>
      </c>
      <c r="D52" s="7">
        <v>1</v>
      </c>
      <c r="E52" s="8" t="s">
        <v>19</v>
      </c>
      <c r="F52" s="8" t="s">
        <v>20</v>
      </c>
      <c r="G52" s="9">
        <v>43187.447812500002</v>
      </c>
      <c r="H52" s="9">
        <v>43187.50177083</v>
      </c>
      <c r="I52" s="8" t="s">
        <v>62</v>
      </c>
      <c r="J52" s="8" t="s">
        <v>211</v>
      </c>
      <c r="K52" s="9">
        <v>43187.501898139999</v>
      </c>
      <c r="L52" s="10" t="s">
        <v>212</v>
      </c>
      <c r="M52" s="10" t="s">
        <v>213</v>
      </c>
      <c r="N52" s="8" t="s">
        <v>24</v>
      </c>
      <c r="O52" s="8" t="s">
        <v>214</v>
      </c>
      <c r="P52" s="8" t="s">
        <v>215</v>
      </c>
      <c r="Q52" s="8" t="s">
        <v>216</v>
      </c>
      <c r="R52" s="8" t="s">
        <v>49</v>
      </c>
    </row>
    <row r="53" spans="1:18" x14ac:dyDescent="0.25">
      <c r="A53" s="5">
        <f t="shared" si="0"/>
        <v>13</v>
      </c>
      <c r="B53" s="5">
        <f t="shared" si="1"/>
        <v>2018</v>
      </c>
      <c r="C53" s="8" t="s">
        <v>217</v>
      </c>
      <c r="D53" s="7">
        <v>1</v>
      </c>
      <c r="E53" s="8" t="s">
        <v>19</v>
      </c>
      <c r="F53" s="8" t="s">
        <v>20</v>
      </c>
      <c r="G53" s="9">
        <v>43187.419606479998</v>
      </c>
      <c r="H53" s="9">
        <v>43187.489965269997</v>
      </c>
      <c r="I53" s="8" t="s">
        <v>62</v>
      </c>
      <c r="J53" s="8" t="s">
        <v>211</v>
      </c>
      <c r="K53" s="9">
        <v>43187.50153935</v>
      </c>
      <c r="L53" s="10" t="s">
        <v>218</v>
      </c>
      <c r="M53" s="10" t="s">
        <v>219</v>
      </c>
      <c r="N53" s="8" t="s">
        <v>24</v>
      </c>
      <c r="O53" s="8" t="s">
        <v>220</v>
      </c>
      <c r="P53" s="8" t="s">
        <v>221</v>
      </c>
      <c r="Q53" s="8" t="s">
        <v>222</v>
      </c>
      <c r="R53" s="8" t="s">
        <v>209</v>
      </c>
    </row>
    <row r="54" spans="1:18" ht="39" x14ac:dyDescent="0.25">
      <c r="A54" s="5">
        <f t="shared" si="0"/>
        <v>13</v>
      </c>
      <c r="B54" s="5">
        <f t="shared" si="1"/>
        <v>2018</v>
      </c>
      <c r="C54" s="8" t="s">
        <v>223</v>
      </c>
      <c r="D54" s="7">
        <v>1</v>
      </c>
      <c r="E54" s="8" t="s">
        <v>19</v>
      </c>
      <c r="F54" s="8" t="s">
        <v>20</v>
      </c>
      <c r="G54" s="9">
        <v>43187.416805549998</v>
      </c>
      <c r="H54" s="9">
        <v>43187.489884249997</v>
      </c>
      <c r="I54" s="8" t="s">
        <v>62</v>
      </c>
      <c r="J54" s="8" t="s">
        <v>224</v>
      </c>
      <c r="K54" s="9">
        <v>43187.500960639998</v>
      </c>
      <c r="L54" s="10" t="s">
        <v>225</v>
      </c>
      <c r="M54" s="10" t="s">
        <v>226</v>
      </c>
      <c r="N54" s="8" t="s">
        <v>24</v>
      </c>
      <c r="O54" s="8" t="s">
        <v>220</v>
      </c>
      <c r="P54" s="8" t="s">
        <v>221</v>
      </c>
      <c r="Q54" s="8" t="s">
        <v>227</v>
      </c>
      <c r="R54" s="8" t="s">
        <v>228</v>
      </c>
    </row>
    <row r="55" spans="1:18" ht="51.75" x14ac:dyDescent="0.25">
      <c r="A55" s="5">
        <f t="shared" si="0"/>
        <v>13</v>
      </c>
      <c r="B55" s="5">
        <f t="shared" si="1"/>
        <v>2018</v>
      </c>
      <c r="C55" s="8" t="s">
        <v>229</v>
      </c>
      <c r="D55" s="7">
        <v>1</v>
      </c>
      <c r="E55" s="8" t="s">
        <v>19</v>
      </c>
      <c r="F55" s="8" t="s">
        <v>20</v>
      </c>
      <c r="G55" s="9">
        <v>43187.382627309998</v>
      </c>
      <c r="H55" s="9">
        <v>43187.452986110002</v>
      </c>
      <c r="I55" s="8" t="s">
        <v>62</v>
      </c>
      <c r="J55" s="8" t="s">
        <v>230</v>
      </c>
      <c r="K55" s="9">
        <v>43187.479942129998</v>
      </c>
      <c r="L55" s="10" t="s">
        <v>231</v>
      </c>
      <c r="M55" s="10" t="s">
        <v>232</v>
      </c>
      <c r="N55" s="8" t="s">
        <v>24</v>
      </c>
      <c r="O55" s="8" t="s">
        <v>233</v>
      </c>
      <c r="P55" s="8" t="s">
        <v>234</v>
      </c>
      <c r="Q55" s="8" t="s">
        <v>235</v>
      </c>
      <c r="R55" s="8" t="s">
        <v>236</v>
      </c>
    </row>
    <row r="56" spans="1:18" x14ac:dyDescent="0.25">
      <c r="A56" s="5">
        <f t="shared" si="0"/>
        <v>13</v>
      </c>
      <c r="B56" s="5">
        <f t="shared" si="1"/>
        <v>2018</v>
      </c>
      <c r="C56" s="8" t="s">
        <v>237</v>
      </c>
      <c r="D56" s="7">
        <v>1</v>
      </c>
      <c r="E56" s="8" t="s">
        <v>19</v>
      </c>
      <c r="F56" s="8" t="s">
        <v>20</v>
      </c>
      <c r="G56" s="9">
        <v>43158.088298609997</v>
      </c>
      <c r="H56" s="9">
        <v>43187.439178239998</v>
      </c>
      <c r="I56" s="8" t="s">
        <v>33</v>
      </c>
      <c r="J56" s="8" t="s">
        <v>204</v>
      </c>
      <c r="K56" s="9">
        <v>43187.476724530003</v>
      </c>
      <c r="L56" s="10" t="s">
        <v>238</v>
      </c>
      <c r="M56" s="10"/>
      <c r="N56" s="8" t="s">
        <v>24</v>
      </c>
      <c r="O56" s="8"/>
      <c r="P56" s="8"/>
      <c r="Q56" s="8"/>
      <c r="R56" s="8"/>
    </row>
    <row r="57" spans="1:18" x14ac:dyDescent="0.25">
      <c r="A57" s="5">
        <f t="shared" si="0"/>
        <v>13</v>
      </c>
      <c r="B57" s="5">
        <f t="shared" si="1"/>
        <v>2018</v>
      </c>
      <c r="C57" s="8" t="s">
        <v>239</v>
      </c>
      <c r="D57" s="7">
        <v>1</v>
      </c>
      <c r="E57" s="8" t="s">
        <v>19</v>
      </c>
      <c r="F57" s="8" t="s">
        <v>20</v>
      </c>
      <c r="G57" s="9">
        <v>43187.388356479998</v>
      </c>
      <c r="H57" s="9">
        <v>43187.442141200001</v>
      </c>
      <c r="I57" s="8" t="s">
        <v>21</v>
      </c>
      <c r="J57" s="8" t="s">
        <v>240</v>
      </c>
      <c r="K57" s="9">
        <v>43187.462696750001</v>
      </c>
      <c r="L57" s="10" t="s">
        <v>241</v>
      </c>
      <c r="M57" s="10" t="s">
        <v>242</v>
      </c>
      <c r="N57" s="8" t="s">
        <v>24</v>
      </c>
      <c r="O57" s="8" t="s">
        <v>243</v>
      </c>
      <c r="P57" s="8" t="s">
        <v>221</v>
      </c>
      <c r="Q57" s="8" t="s">
        <v>244</v>
      </c>
      <c r="R57" s="8" t="s">
        <v>245</v>
      </c>
    </row>
    <row r="58" spans="1:18" x14ac:dyDescent="0.25">
      <c r="A58" s="5">
        <f t="shared" si="0"/>
        <v>13</v>
      </c>
      <c r="B58" s="5">
        <f t="shared" si="1"/>
        <v>2018</v>
      </c>
      <c r="C58" s="8" t="s">
        <v>246</v>
      </c>
      <c r="D58" s="7">
        <v>1</v>
      </c>
      <c r="E58" s="8" t="s">
        <v>19</v>
      </c>
      <c r="F58" s="8" t="s">
        <v>20</v>
      </c>
      <c r="G58" s="9">
        <v>43187.395034720001</v>
      </c>
      <c r="H58" s="9">
        <v>43187.442557870003</v>
      </c>
      <c r="I58" s="8" t="s">
        <v>21</v>
      </c>
      <c r="J58" s="8" t="s">
        <v>247</v>
      </c>
      <c r="K58" s="9">
        <v>43187.460891199997</v>
      </c>
      <c r="L58" s="10" t="s">
        <v>248</v>
      </c>
      <c r="M58" s="10" t="s">
        <v>249</v>
      </c>
      <c r="N58" s="8" t="s">
        <v>24</v>
      </c>
      <c r="O58" s="8" t="s">
        <v>191</v>
      </c>
      <c r="P58" s="8" t="s">
        <v>192</v>
      </c>
      <c r="Q58" s="8" t="s">
        <v>250</v>
      </c>
      <c r="R58" s="8" t="s">
        <v>251</v>
      </c>
    </row>
    <row r="59" spans="1:18" x14ac:dyDescent="0.25">
      <c r="A59" s="5">
        <f t="shared" si="0"/>
        <v>13</v>
      </c>
      <c r="B59" s="5">
        <f t="shared" si="1"/>
        <v>2018</v>
      </c>
      <c r="C59" s="8" t="s">
        <v>252</v>
      </c>
      <c r="D59" s="7">
        <v>1</v>
      </c>
      <c r="E59" s="8" t="s">
        <v>19</v>
      </c>
      <c r="F59" s="8" t="s">
        <v>20</v>
      </c>
      <c r="G59" s="9">
        <v>43187.383750000001</v>
      </c>
      <c r="H59" s="9">
        <v>43187.404097220002</v>
      </c>
      <c r="I59" s="8" t="s">
        <v>62</v>
      </c>
      <c r="J59" s="8" t="s">
        <v>77</v>
      </c>
      <c r="K59" s="9">
        <v>43187.423240739998</v>
      </c>
      <c r="L59" s="10" t="s">
        <v>253</v>
      </c>
      <c r="M59" s="10" t="s">
        <v>254</v>
      </c>
      <c r="N59" s="8" t="s">
        <v>24</v>
      </c>
      <c r="O59" s="8" t="s">
        <v>222</v>
      </c>
      <c r="P59" s="8" t="s">
        <v>209</v>
      </c>
      <c r="Q59" s="8" t="s">
        <v>222</v>
      </c>
      <c r="R59" s="8" t="s">
        <v>209</v>
      </c>
    </row>
    <row r="60" spans="1:18" x14ac:dyDescent="0.25">
      <c r="A60" s="5">
        <f t="shared" si="0"/>
        <v>13</v>
      </c>
      <c r="B60" s="5">
        <f t="shared" si="1"/>
        <v>2018</v>
      </c>
      <c r="C60" s="8" t="s">
        <v>255</v>
      </c>
      <c r="D60" s="7">
        <v>1</v>
      </c>
      <c r="E60" s="8" t="s">
        <v>19</v>
      </c>
      <c r="F60" s="8" t="s">
        <v>20</v>
      </c>
      <c r="G60" s="9">
        <v>43187.385520830001</v>
      </c>
      <c r="H60" s="9">
        <v>43187.420162030001</v>
      </c>
      <c r="I60" s="8" t="s">
        <v>33</v>
      </c>
      <c r="J60" s="8" t="s">
        <v>256</v>
      </c>
      <c r="K60" s="9">
        <v>43187.422997679998</v>
      </c>
      <c r="L60" s="10" t="s">
        <v>257</v>
      </c>
      <c r="M60" s="10" t="s">
        <v>258</v>
      </c>
      <c r="N60" s="8" t="s">
        <v>24</v>
      </c>
      <c r="O60" s="8" t="s">
        <v>259</v>
      </c>
      <c r="P60" s="8" t="s">
        <v>234</v>
      </c>
      <c r="Q60" s="8" t="s">
        <v>260</v>
      </c>
      <c r="R60" s="8" t="s">
        <v>261</v>
      </c>
    </row>
    <row r="61" spans="1:18" ht="26.25" x14ac:dyDescent="0.25">
      <c r="A61" s="5">
        <f t="shared" si="0"/>
        <v>13</v>
      </c>
      <c r="B61" s="5">
        <f t="shared" si="1"/>
        <v>2018</v>
      </c>
      <c r="C61" s="8" t="s">
        <v>262</v>
      </c>
      <c r="D61" s="7">
        <v>1</v>
      </c>
      <c r="E61" s="8" t="s">
        <v>123</v>
      </c>
      <c r="F61" s="8" t="s">
        <v>20</v>
      </c>
      <c r="G61" s="9">
        <v>43187.347881939997</v>
      </c>
      <c r="H61" s="9">
        <v>43187.360636570003</v>
      </c>
      <c r="I61" s="8" t="s">
        <v>42</v>
      </c>
      <c r="J61" s="8" t="s">
        <v>263</v>
      </c>
      <c r="K61" s="9">
        <v>43187.381574070001</v>
      </c>
      <c r="L61" s="10" t="s">
        <v>264</v>
      </c>
      <c r="M61" s="10" t="s">
        <v>265</v>
      </c>
      <c r="N61" s="8" t="s">
        <v>24</v>
      </c>
      <c r="O61" s="8" t="s">
        <v>266</v>
      </c>
      <c r="P61" s="8" t="s">
        <v>182</v>
      </c>
      <c r="Q61" s="8" t="s">
        <v>267</v>
      </c>
      <c r="R61" s="8" t="s">
        <v>184</v>
      </c>
    </row>
    <row r="62" spans="1:18" x14ac:dyDescent="0.25">
      <c r="A62" s="5">
        <f t="shared" si="0"/>
        <v>13</v>
      </c>
      <c r="B62" s="5">
        <f t="shared" si="1"/>
        <v>2018</v>
      </c>
      <c r="C62" s="8" t="s">
        <v>262</v>
      </c>
      <c r="D62" s="7">
        <v>1</v>
      </c>
      <c r="E62" s="8" t="s">
        <v>123</v>
      </c>
      <c r="F62" s="8" t="s">
        <v>20</v>
      </c>
      <c r="G62" s="9">
        <v>43187.347881939997</v>
      </c>
      <c r="H62" s="9">
        <v>43187.360636570003</v>
      </c>
      <c r="I62" s="8" t="s">
        <v>42</v>
      </c>
      <c r="J62" s="8" t="s">
        <v>263</v>
      </c>
      <c r="K62" s="9">
        <v>43187.381574070001</v>
      </c>
      <c r="L62" s="10" t="s">
        <v>264</v>
      </c>
      <c r="M62" s="10" t="s">
        <v>268</v>
      </c>
      <c r="N62" s="8" t="s">
        <v>24</v>
      </c>
      <c r="O62" s="8" t="s">
        <v>136</v>
      </c>
      <c r="P62" s="8" t="s">
        <v>137</v>
      </c>
      <c r="Q62" s="8" t="s">
        <v>269</v>
      </c>
      <c r="R62" s="8" t="s">
        <v>270</v>
      </c>
    </row>
    <row r="63" spans="1:18" x14ac:dyDescent="0.25">
      <c r="A63" s="5">
        <f t="shared" si="0"/>
        <v>13</v>
      </c>
      <c r="B63" s="5">
        <f t="shared" si="1"/>
        <v>2018</v>
      </c>
      <c r="C63" s="8" t="s">
        <v>271</v>
      </c>
      <c r="D63" s="7">
        <v>1</v>
      </c>
      <c r="E63" s="8" t="s">
        <v>19</v>
      </c>
      <c r="F63" s="8" t="s">
        <v>20</v>
      </c>
      <c r="G63" s="9">
        <v>43185.488657399997</v>
      </c>
      <c r="H63" s="9">
        <v>43187.306423610004</v>
      </c>
      <c r="I63" s="8" t="s">
        <v>84</v>
      </c>
      <c r="J63" s="8" t="s">
        <v>151</v>
      </c>
      <c r="K63" s="9">
        <v>43187.351539349998</v>
      </c>
      <c r="L63" s="10" t="s">
        <v>163</v>
      </c>
      <c r="M63" s="10"/>
      <c r="N63" s="8" t="s">
        <v>24</v>
      </c>
      <c r="O63" s="8"/>
      <c r="P63" s="8"/>
      <c r="Q63" s="8"/>
      <c r="R63" s="8"/>
    </row>
    <row r="64" spans="1:18" x14ac:dyDescent="0.25">
      <c r="A64" s="5">
        <f t="shared" si="0"/>
        <v>13</v>
      </c>
      <c r="B64" s="5">
        <f t="shared" si="1"/>
        <v>2018</v>
      </c>
      <c r="C64" s="8" t="s">
        <v>272</v>
      </c>
      <c r="D64" s="7">
        <v>1</v>
      </c>
      <c r="E64" s="8" t="s">
        <v>19</v>
      </c>
      <c r="F64" s="8" t="s">
        <v>20</v>
      </c>
      <c r="G64" s="9">
        <v>43184.549814810001</v>
      </c>
      <c r="H64" s="9">
        <v>43185.373159720002</v>
      </c>
      <c r="I64" s="8" t="s">
        <v>62</v>
      </c>
      <c r="J64" s="8" t="s">
        <v>273</v>
      </c>
      <c r="K64" s="9">
        <v>43187.350914349998</v>
      </c>
      <c r="L64" s="10" t="s">
        <v>274</v>
      </c>
      <c r="M64" s="10"/>
      <c r="N64" s="8" t="s">
        <v>275</v>
      </c>
      <c r="O64" s="8"/>
      <c r="P64" s="8"/>
      <c r="Q64" s="8"/>
      <c r="R64" s="8"/>
    </row>
    <row r="65" spans="1:18" x14ac:dyDescent="0.25">
      <c r="A65" s="5">
        <f t="shared" si="0"/>
        <v>13</v>
      </c>
      <c r="B65" s="5">
        <f t="shared" si="1"/>
        <v>2018</v>
      </c>
      <c r="C65" s="8" t="s">
        <v>276</v>
      </c>
      <c r="D65" s="7">
        <v>1</v>
      </c>
      <c r="E65" s="8" t="s">
        <v>19</v>
      </c>
      <c r="F65" s="8" t="s">
        <v>20</v>
      </c>
      <c r="G65" s="9">
        <v>43184.541273139999</v>
      </c>
      <c r="H65" s="9">
        <v>43185.373159720002</v>
      </c>
      <c r="I65" s="8" t="s">
        <v>62</v>
      </c>
      <c r="J65" s="8" t="s">
        <v>273</v>
      </c>
      <c r="K65" s="9">
        <v>43187.350740740003</v>
      </c>
      <c r="L65" s="10" t="s">
        <v>277</v>
      </c>
      <c r="M65" s="10"/>
      <c r="N65" s="8" t="s">
        <v>24</v>
      </c>
      <c r="O65" s="8" t="s">
        <v>214</v>
      </c>
      <c r="P65" s="8" t="s">
        <v>215</v>
      </c>
      <c r="Q65" s="8" t="s">
        <v>53</v>
      </c>
      <c r="R65" s="8" t="s">
        <v>54</v>
      </c>
    </row>
    <row r="66" spans="1:18" ht="26.25" x14ac:dyDescent="0.25">
      <c r="A66" s="5">
        <f t="shared" si="0"/>
        <v>13</v>
      </c>
      <c r="B66" s="5">
        <f t="shared" si="1"/>
        <v>2018</v>
      </c>
      <c r="C66" s="8" t="s">
        <v>276</v>
      </c>
      <c r="D66" s="7">
        <v>1</v>
      </c>
      <c r="E66" s="8" t="s">
        <v>19</v>
      </c>
      <c r="F66" s="8" t="s">
        <v>20</v>
      </c>
      <c r="G66" s="9">
        <v>43184.541273139999</v>
      </c>
      <c r="H66" s="9">
        <v>43185.373159720002</v>
      </c>
      <c r="I66" s="8" t="s">
        <v>62</v>
      </c>
      <c r="J66" s="8" t="s">
        <v>273</v>
      </c>
      <c r="K66" s="9">
        <v>43187.350740740003</v>
      </c>
      <c r="L66" s="10" t="s">
        <v>277</v>
      </c>
      <c r="M66" s="10" t="s">
        <v>278</v>
      </c>
      <c r="N66" s="8" t="s">
        <v>24</v>
      </c>
      <c r="O66" s="8" t="s">
        <v>214</v>
      </c>
      <c r="P66" s="8" t="s">
        <v>215</v>
      </c>
      <c r="Q66" s="8" t="s">
        <v>279</v>
      </c>
      <c r="R66" s="8" t="s">
        <v>280</v>
      </c>
    </row>
    <row r="67" spans="1:18" x14ac:dyDescent="0.25">
      <c r="A67" s="5">
        <f t="shared" si="0"/>
        <v>13</v>
      </c>
      <c r="B67" s="5">
        <f t="shared" si="1"/>
        <v>2018</v>
      </c>
      <c r="C67" s="8" t="s">
        <v>276</v>
      </c>
      <c r="D67" s="7">
        <v>1</v>
      </c>
      <c r="E67" s="8" t="s">
        <v>19</v>
      </c>
      <c r="F67" s="8" t="s">
        <v>20</v>
      </c>
      <c r="G67" s="9">
        <v>43184.541273139999</v>
      </c>
      <c r="H67" s="9">
        <v>43185.373159720002</v>
      </c>
      <c r="I67" s="8" t="s">
        <v>62</v>
      </c>
      <c r="J67" s="8" t="s">
        <v>273</v>
      </c>
      <c r="K67" s="9">
        <v>43187.350740740003</v>
      </c>
      <c r="L67" s="10" t="s">
        <v>277</v>
      </c>
      <c r="M67" s="10"/>
      <c r="N67" s="8" t="s">
        <v>24</v>
      </c>
      <c r="O67" s="8" t="s">
        <v>214</v>
      </c>
      <c r="P67" s="8" t="s">
        <v>215</v>
      </c>
      <c r="Q67" s="8" t="s">
        <v>281</v>
      </c>
      <c r="R67" s="8" t="s">
        <v>245</v>
      </c>
    </row>
    <row r="68" spans="1:18" ht="64.5" x14ac:dyDescent="0.25">
      <c r="A68" s="5">
        <f t="shared" si="0"/>
        <v>13</v>
      </c>
      <c r="B68" s="5">
        <f t="shared" si="1"/>
        <v>2018</v>
      </c>
      <c r="C68" s="8" t="s">
        <v>276</v>
      </c>
      <c r="D68" s="7">
        <v>1</v>
      </c>
      <c r="E68" s="8" t="s">
        <v>19</v>
      </c>
      <c r="F68" s="8" t="s">
        <v>20</v>
      </c>
      <c r="G68" s="9">
        <v>43184.541273139999</v>
      </c>
      <c r="H68" s="9">
        <v>43185.373159720002</v>
      </c>
      <c r="I68" s="8" t="s">
        <v>62</v>
      </c>
      <c r="J68" s="8" t="s">
        <v>273</v>
      </c>
      <c r="K68" s="9">
        <v>43187.350740740003</v>
      </c>
      <c r="L68" s="10" t="s">
        <v>277</v>
      </c>
      <c r="M68" s="10" t="s">
        <v>282</v>
      </c>
      <c r="N68" s="8" t="s">
        <v>24</v>
      </c>
      <c r="O68" s="8" t="s">
        <v>222</v>
      </c>
      <c r="P68" s="8" t="s">
        <v>209</v>
      </c>
      <c r="Q68" s="8" t="s">
        <v>222</v>
      </c>
      <c r="R68" s="8" t="s">
        <v>209</v>
      </c>
    </row>
    <row r="69" spans="1:18" x14ac:dyDescent="0.25">
      <c r="A69" s="5">
        <f t="shared" ref="A69:A132" si="2">WEEKNUM(K69)</f>
        <v>13</v>
      </c>
      <c r="B69" s="5">
        <f t="shared" ref="B69:B132" si="3">YEAR(K69)</f>
        <v>2018</v>
      </c>
      <c r="C69" s="8" t="s">
        <v>283</v>
      </c>
      <c r="D69" s="7">
        <v>1</v>
      </c>
      <c r="E69" s="8" t="s">
        <v>19</v>
      </c>
      <c r="F69" s="8" t="s">
        <v>20</v>
      </c>
      <c r="G69" s="9">
        <v>43152.08723379</v>
      </c>
      <c r="H69" s="9">
        <v>43187.033067130003</v>
      </c>
      <c r="I69" s="8" t="s">
        <v>21</v>
      </c>
      <c r="J69" s="8" t="s">
        <v>240</v>
      </c>
      <c r="K69" s="9">
        <v>43187.151412029998</v>
      </c>
      <c r="L69" s="10" t="s">
        <v>27</v>
      </c>
      <c r="M69" s="10"/>
      <c r="N69" s="8" t="s">
        <v>24</v>
      </c>
      <c r="O69" s="8"/>
      <c r="P69" s="8"/>
      <c r="Q69" s="8"/>
      <c r="R69" s="8"/>
    </row>
    <row r="70" spans="1:18" x14ac:dyDescent="0.25">
      <c r="A70" s="5">
        <f t="shared" si="2"/>
        <v>13</v>
      </c>
      <c r="B70" s="5">
        <f t="shared" si="3"/>
        <v>2018</v>
      </c>
      <c r="C70" s="8" t="s">
        <v>284</v>
      </c>
      <c r="D70" s="7">
        <v>1</v>
      </c>
      <c r="E70" s="8" t="s">
        <v>19</v>
      </c>
      <c r="F70" s="8" t="s">
        <v>20</v>
      </c>
      <c r="G70" s="9">
        <v>43152.087245369999</v>
      </c>
      <c r="H70" s="9">
        <v>43187.034212960003</v>
      </c>
      <c r="I70" s="8" t="s">
        <v>21</v>
      </c>
      <c r="J70" s="8" t="s">
        <v>240</v>
      </c>
      <c r="K70" s="9">
        <v>43187.151030089997</v>
      </c>
      <c r="L70" s="10" t="s">
        <v>29</v>
      </c>
      <c r="M70" s="10"/>
      <c r="N70" s="8" t="s">
        <v>24</v>
      </c>
      <c r="O70" s="8"/>
      <c r="P70" s="8"/>
      <c r="Q70" s="8"/>
      <c r="R70" s="8"/>
    </row>
    <row r="71" spans="1:18" x14ac:dyDescent="0.25">
      <c r="A71" s="5">
        <f t="shared" si="2"/>
        <v>13</v>
      </c>
      <c r="B71" s="5">
        <f t="shared" si="3"/>
        <v>2018</v>
      </c>
      <c r="C71" s="8" t="s">
        <v>285</v>
      </c>
      <c r="D71" s="7">
        <v>1</v>
      </c>
      <c r="E71" s="8" t="s">
        <v>19</v>
      </c>
      <c r="F71" s="8" t="s">
        <v>20</v>
      </c>
      <c r="G71" s="9">
        <v>43158.08747685</v>
      </c>
      <c r="H71" s="9">
        <v>43187.033796290001</v>
      </c>
      <c r="I71" s="8" t="s">
        <v>21</v>
      </c>
      <c r="J71" s="8" t="s">
        <v>240</v>
      </c>
      <c r="K71" s="9">
        <v>43187.150578699999</v>
      </c>
      <c r="L71" s="10" t="s">
        <v>286</v>
      </c>
      <c r="M71" s="10"/>
      <c r="N71" s="8" t="s">
        <v>24</v>
      </c>
      <c r="O71" s="8"/>
      <c r="P71" s="8"/>
      <c r="Q71" s="8"/>
      <c r="R71" s="8"/>
    </row>
    <row r="72" spans="1:18" x14ac:dyDescent="0.25">
      <c r="A72" s="5">
        <f t="shared" si="2"/>
        <v>13</v>
      </c>
      <c r="B72" s="5">
        <f t="shared" si="3"/>
        <v>2018</v>
      </c>
      <c r="C72" s="8" t="s">
        <v>287</v>
      </c>
      <c r="D72" s="7">
        <v>1</v>
      </c>
      <c r="E72" s="8" t="s">
        <v>19</v>
      </c>
      <c r="F72" s="8" t="s">
        <v>20</v>
      </c>
      <c r="G72" s="9">
        <v>43152.087210639998</v>
      </c>
      <c r="H72" s="9">
        <v>43187.150023139999</v>
      </c>
      <c r="I72" s="8" t="s">
        <v>21</v>
      </c>
      <c r="J72" s="8" t="s">
        <v>240</v>
      </c>
      <c r="K72" s="9">
        <v>43187.150092590004</v>
      </c>
      <c r="L72" s="10" t="s">
        <v>31</v>
      </c>
      <c r="M72" s="10"/>
      <c r="N72" s="8" t="s">
        <v>24</v>
      </c>
      <c r="O72" s="8"/>
      <c r="P72" s="8"/>
      <c r="Q72" s="8"/>
      <c r="R72" s="8"/>
    </row>
    <row r="73" spans="1:18" x14ac:dyDescent="0.25">
      <c r="A73" s="5">
        <f t="shared" si="2"/>
        <v>13</v>
      </c>
      <c r="B73" s="5">
        <f t="shared" si="3"/>
        <v>2018</v>
      </c>
      <c r="C73" s="8" t="s">
        <v>288</v>
      </c>
      <c r="D73" s="7">
        <v>1</v>
      </c>
      <c r="E73" s="8" t="s">
        <v>19</v>
      </c>
      <c r="F73" s="8" t="s">
        <v>20</v>
      </c>
      <c r="G73" s="9">
        <v>43150.658217589997</v>
      </c>
      <c r="H73" s="9">
        <v>43187.149710639998</v>
      </c>
      <c r="I73" s="8" t="s">
        <v>21</v>
      </c>
      <c r="J73" s="8" t="s">
        <v>240</v>
      </c>
      <c r="K73" s="9">
        <v>43187.149872679998</v>
      </c>
      <c r="L73" s="10" t="s">
        <v>289</v>
      </c>
      <c r="M73" s="10"/>
      <c r="N73" s="8" t="s">
        <v>290</v>
      </c>
      <c r="O73" s="8" t="s">
        <v>291</v>
      </c>
      <c r="P73" s="8" t="s">
        <v>292</v>
      </c>
      <c r="Q73" s="8" t="s">
        <v>53</v>
      </c>
      <c r="R73" s="8" t="s">
        <v>54</v>
      </c>
    </row>
    <row r="74" spans="1:18" x14ac:dyDescent="0.25">
      <c r="A74" s="5">
        <f t="shared" si="2"/>
        <v>13</v>
      </c>
      <c r="B74" s="5">
        <f t="shared" si="3"/>
        <v>2018</v>
      </c>
      <c r="C74" s="8" t="s">
        <v>293</v>
      </c>
      <c r="D74" s="7">
        <v>1</v>
      </c>
      <c r="E74" s="8" t="s">
        <v>19</v>
      </c>
      <c r="F74" s="8" t="s">
        <v>20</v>
      </c>
      <c r="G74" s="9">
        <v>42685.070393510003</v>
      </c>
      <c r="H74" s="9">
        <v>43187.135775460003</v>
      </c>
      <c r="I74" s="8" t="s">
        <v>100</v>
      </c>
      <c r="J74" s="8" t="s">
        <v>294</v>
      </c>
      <c r="K74" s="9">
        <v>43187.135856480003</v>
      </c>
      <c r="L74" s="10" t="s">
        <v>295</v>
      </c>
      <c r="M74" s="10"/>
      <c r="N74" s="8" t="s">
        <v>24</v>
      </c>
      <c r="O74" s="8"/>
      <c r="P74" s="8"/>
      <c r="Q74" s="8"/>
      <c r="R74" s="8"/>
    </row>
    <row r="75" spans="1:18" x14ac:dyDescent="0.25">
      <c r="A75" s="5">
        <f t="shared" si="2"/>
        <v>13</v>
      </c>
      <c r="B75" s="5">
        <f t="shared" si="3"/>
        <v>2018</v>
      </c>
      <c r="C75" s="8" t="s">
        <v>296</v>
      </c>
      <c r="D75" s="7">
        <v>1</v>
      </c>
      <c r="E75" s="8" t="s">
        <v>19</v>
      </c>
      <c r="F75" s="8" t="s">
        <v>20</v>
      </c>
      <c r="G75" s="9">
        <v>42685.07046296</v>
      </c>
      <c r="H75" s="9">
        <v>43187.135243049997</v>
      </c>
      <c r="I75" s="8" t="s">
        <v>100</v>
      </c>
      <c r="J75" s="8" t="s">
        <v>294</v>
      </c>
      <c r="K75" s="9">
        <v>43187.135486109997</v>
      </c>
      <c r="L75" s="10" t="s">
        <v>297</v>
      </c>
      <c r="M75" s="10"/>
      <c r="N75" s="8" t="s">
        <v>24</v>
      </c>
      <c r="O75" s="8"/>
      <c r="P75" s="8"/>
      <c r="Q75" s="8"/>
      <c r="R75" s="8"/>
    </row>
    <row r="76" spans="1:18" x14ac:dyDescent="0.25">
      <c r="A76" s="5">
        <f t="shared" si="2"/>
        <v>13</v>
      </c>
      <c r="B76" s="5">
        <f t="shared" si="3"/>
        <v>2018</v>
      </c>
      <c r="C76" s="8" t="s">
        <v>298</v>
      </c>
      <c r="D76" s="7">
        <v>1</v>
      </c>
      <c r="E76" s="8" t="s">
        <v>19</v>
      </c>
      <c r="F76" s="8" t="s">
        <v>20</v>
      </c>
      <c r="G76" s="9">
        <v>43153.08166666</v>
      </c>
      <c r="H76" s="9">
        <v>43186.907719900002</v>
      </c>
      <c r="I76" s="8" t="s">
        <v>100</v>
      </c>
      <c r="J76" s="8" t="s">
        <v>294</v>
      </c>
      <c r="K76" s="9">
        <v>43187.134861109997</v>
      </c>
      <c r="L76" s="10" t="s">
        <v>168</v>
      </c>
      <c r="M76" s="10"/>
      <c r="N76" s="8" t="s">
        <v>24</v>
      </c>
      <c r="O76" s="8"/>
      <c r="P76" s="8"/>
      <c r="Q76" s="8"/>
      <c r="R76" s="8"/>
    </row>
    <row r="77" spans="1:18" x14ac:dyDescent="0.25">
      <c r="A77" s="5">
        <f t="shared" si="2"/>
        <v>13</v>
      </c>
      <c r="B77" s="5">
        <f t="shared" si="3"/>
        <v>2018</v>
      </c>
      <c r="C77" s="8" t="s">
        <v>299</v>
      </c>
      <c r="D77" s="7">
        <v>1</v>
      </c>
      <c r="E77" s="8" t="s">
        <v>19</v>
      </c>
      <c r="F77" s="8" t="s">
        <v>20</v>
      </c>
      <c r="G77" s="9">
        <v>43152.087303239998</v>
      </c>
      <c r="H77" s="9">
        <v>43187.112326379996</v>
      </c>
      <c r="I77" s="8" t="s">
        <v>21</v>
      </c>
      <c r="J77" s="8" t="s">
        <v>240</v>
      </c>
      <c r="K77" s="9">
        <v>43187.11880787</v>
      </c>
      <c r="L77" s="10" t="s">
        <v>23</v>
      </c>
      <c r="M77" s="10"/>
      <c r="N77" s="8" t="s">
        <v>24</v>
      </c>
      <c r="O77" s="8"/>
      <c r="P77" s="8"/>
      <c r="Q77" s="8"/>
      <c r="R77" s="8"/>
    </row>
    <row r="78" spans="1:18" x14ac:dyDescent="0.25">
      <c r="A78" s="5">
        <f t="shared" si="2"/>
        <v>13</v>
      </c>
      <c r="B78" s="5">
        <f t="shared" si="3"/>
        <v>2018</v>
      </c>
      <c r="C78" s="8" t="s">
        <v>300</v>
      </c>
      <c r="D78" s="7">
        <v>1</v>
      </c>
      <c r="E78" s="8" t="s">
        <v>19</v>
      </c>
      <c r="F78" s="8" t="s">
        <v>20</v>
      </c>
      <c r="G78" s="9">
        <v>43071.09465277</v>
      </c>
      <c r="H78" s="9">
        <v>43187.111956009998</v>
      </c>
      <c r="I78" s="8" t="s">
        <v>100</v>
      </c>
      <c r="J78" s="8" t="s">
        <v>294</v>
      </c>
      <c r="K78" s="9">
        <v>43187.118437500001</v>
      </c>
      <c r="L78" s="10" t="s">
        <v>301</v>
      </c>
      <c r="M78" s="10"/>
      <c r="N78" s="8" t="s">
        <v>24</v>
      </c>
      <c r="O78" s="8"/>
      <c r="P78" s="8"/>
      <c r="Q78" s="8"/>
      <c r="R78" s="8"/>
    </row>
    <row r="79" spans="1:18" x14ac:dyDescent="0.25">
      <c r="A79" s="5">
        <f t="shared" si="2"/>
        <v>13</v>
      </c>
      <c r="B79" s="5">
        <f t="shared" si="3"/>
        <v>2018</v>
      </c>
      <c r="C79" s="8" t="s">
        <v>302</v>
      </c>
      <c r="D79" s="7">
        <v>1</v>
      </c>
      <c r="E79" s="8" t="s">
        <v>19</v>
      </c>
      <c r="F79" s="8" t="s">
        <v>20</v>
      </c>
      <c r="G79" s="9">
        <v>43186.913877309998</v>
      </c>
      <c r="H79" s="9">
        <v>43187.06998842</v>
      </c>
      <c r="I79" s="8" t="s">
        <v>84</v>
      </c>
      <c r="J79" s="8" t="s">
        <v>85</v>
      </c>
      <c r="K79" s="9">
        <v>43187.117789349999</v>
      </c>
      <c r="L79" s="10" t="s">
        <v>303</v>
      </c>
      <c r="M79" s="10" t="s">
        <v>304</v>
      </c>
      <c r="N79" s="8" t="s">
        <v>24</v>
      </c>
      <c r="O79" s="8" t="s">
        <v>88</v>
      </c>
      <c r="P79" s="8" t="s">
        <v>89</v>
      </c>
      <c r="Q79" s="8" t="s">
        <v>90</v>
      </c>
      <c r="R79" s="8" t="s">
        <v>91</v>
      </c>
    </row>
    <row r="80" spans="1:18" ht="26.25" x14ac:dyDescent="0.25">
      <c r="A80" s="5">
        <f t="shared" si="2"/>
        <v>13</v>
      </c>
      <c r="B80" s="5">
        <f t="shared" si="3"/>
        <v>2018</v>
      </c>
      <c r="C80" s="8" t="s">
        <v>305</v>
      </c>
      <c r="D80" s="7">
        <v>1</v>
      </c>
      <c r="E80" s="8" t="s">
        <v>19</v>
      </c>
      <c r="F80" s="8" t="s">
        <v>20</v>
      </c>
      <c r="G80" s="9">
        <v>43186.920833329998</v>
      </c>
      <c r="H80" s="9">
        <v>43187.112719899997</v>
      </c>
      <c r="I80" s="8" t="s">
        <v>84</v>
      </c>
      <c r="J80" s="8" t="s">
        <v>306</v>
      </c>
      <c r="K80" s="9">
        <v>43187.112812500003</v>
      </c>
      <c r="L80" s="10" t="s">
        <v>307</v>
      </c>
      <c r="M80" s="10" t="s">
        <v>308</v>
      </c>
      <c r="N80" s="8" t="s">
        <v>24</v>
      </c>
      <c r="O80" s="8" t="s">
        <v>88</v>
      </c>
      <c r="P80" s="8" t="s">
        <v>89</v>
      </c>
      <c r="Q80" s="8" t="s">
        <v>309</v>
      </c>
      <c r="R80" s="8" t="s">
        <v>310</v>
      </c>
    </row>
    <row r="81" spans="1:18" x14ac:dyDescent="0.25">
      <c r="A81" s="5">
        <f t="shared" si="2"/>
        <v>13</v>
      </c>
      <c r="B81" s="5">
        <f t="shared" si="3"/>
        <v>2018</v>
      </c>
      <c r="C81" s="8" t="s">
        <v>311</v>
      </c>
      <c r="D81" s="7">
        <v>1</v>
      </c>
      <c r="E81" s="8" t="s">
        <v>19</v>
      </c>
      <c r="F81" s="8" t="s">
        <v>20</v>
      </c>
      <c r="G81" s="9">
        <v>43186.940949069998</v>
      </c>
      <c r="H81" s="9">
        <v>43187.100173610001</v>
      </c>
      <c r="I81" s="8" t="s">
        <v>84</v>
      </c>
      <c r="J81" s="8" t="s">
        <v>312</v>
      </c>
      <c r="K81" s="9">
        <v>43187.100405090001</v>
      </c>
      <c r="L81" s="10" t="s">
        <v>313</v>
      </c>
      <c r="M81" s="10" t="s">
        <v>314</v>
      </c>
      <c r="N81" s="8" t="s">
        <v>24</v>
      </c>
      <c r="O81" s="8" t="s">
        <v>88</v>
      </c>
      <c r="P81" s="8" t="s">
        <v>89</v>
      </c>
      <c r="Q81" s="8" t="s">
        <v>315</v>
      </c>
      <c r="R81" s="8" t="s">
        <v>316</v>
      </c>
    </row>
    <row r="82" spans="1:18" x14ac:dyDescent="0.25">
      <c r="A82" s="5">
        <f t="shared" si="2"/>
        <v>13</v>
      </c>
      <c r="B82" s="5">
        <f t="shared" si="3"/>
        <v>2018</v>
      </c>
      <c r="C82" s="8" t="s">
        <v>317</v>
      </c>
      <c r="D82" s="7">
        <v>1</v>
      </c>
      <c r="E82" s="8" t="s">
        <v>19</v>
      </c>
      <c r="F82" s="8" t="s">
        <v>20</v>
      </c>
      <c r="G82" s="9">
        <v>43186.994386569997</v>
      </c>
      <c r="H82" s="9">
        <v>43187.099293979998</v>
      </c>
      <c r="I82" s="8" t="s">
        <v>42</v>
      </c>
      <c r="J82" s="8" t="s">
        <v>124</v>
      </c>
      <c r="K82" s="9">
        <v>43187.099374999998</v>
      </c>
      <c r="L82" s="10" t="s">
        <v>318</v>
      </c>
      <c r="M82" s="10" t="s">
        <v>319</v>
      </c>
      <c r="N82" s="8" t="s">
        <v>24</v>
      </c>
      <c r="O82" s="8" t="s">
        <v>46</v>
      </c>
      <c r="P82" s="8" t="s">
        <v>47</v>
      </c>
      <c r="Q82" s="8" t="s">
        <v>320</v>
      </c>
      <c r="R82" s="8" t="s">
        <v>321</v>
      </c>
    </row>
    <row r="83" spans="1:18" x14ac:dyDescent="0.25">
      <c r="A83" s="5">
        <f t="shared" si="2"/>
        <v>13</v>
      </c>
      <c r="B83" s="5">
        <f t="shared" si="3"/>
        <v>2018</v>
      </c>
      <c r="C83" s="8" t="s">
        <v>322</v>
      </c>
      <c r="D83" s="7">
        <v>1</v>
      </c>
      <c r="E83" s="8" t="s">
        <v>19</v>
      </c>
      <c r="F83" s="8" t="s">
        <v>20</v>
      </c>
      <c r="G83" s="9">
        <v>43151.083703700002</v>
      </c>
      <c r="H83" s="9">
        <v>43187.090081009999</v>
      </c>
      <c r="I83" s="8" t="s">
        <v>33</v>
      </c>
      <c r="J83" s="8" t="s">
        <v>323</v>
      </c>
      <c r="K83" s="9">
        <v>43187.090162029999</v>
      </c>
      <c r="L83" s="10" t="s">
        <v>324</v>
      </c>
      <c r="M83" s="10"/>
      <c r="N83" s="8" t="s">
        <v>24</v>
      </c>
      <c r="O83" s="8"/>
      <c r="P83" s="8"/>
      <c r="Q83" s="8"/>
      <c r="R83" s="8"/>
    </row>
    <row r="84" spans="1:18" x14ac:dyDescent="0.25">
      <c r="A84" s="5">
        <f t="shared" si="2"/>
        <v>13</v>
      </c>
      <c r="B84" s="5">
        <f t="shared" si="3"/>
        <v>2018</v>
      </c>
      <c r="C84" s="8" t="s">
        <v>325</v>
      </c>
      <c r="D84" s="7">
        <v>1</v>
      </c>
      <c r="E84" s="8" t="s">
        <v>19</v>
      </c>
      <c r="F84" s="8" t="s">
        <v>20</v>
      </c>
      <c r="G84" s="9">
        <v>43167.065243049998</v>
      </c>
      <c r="H84" s="9">
        <v>43187.089629629998</v>
      </c>
      <c r="I84" s="8" t="s">
        <v>33</v>
      </c>
      <c r="J84" s="8" t="s">
        <v>323</v>
      </c>
      <c r="K84" s="9">
        <v>43187.089849529999</v>
      </c>
      <c r="L84" s="10" t="s">
        <v>121</v>
      </c>
      <c r="M84" s="10"/>
      <c r="N84" s="8" t="s">
        <v>24</v>
      </c>
      <c r="O84" s="8"/>
      <c r="P84" s="8"/>
      <c r="Q84" s="8"/>
      <c r="R84" s="8"/>
    </row>
    <row r="85" spans="1:18" x14ac:dyDescent="0.25">
      <c r="A85" s="5">
        <f t="shared" si="2"/>
        <v>13</v>
      </c>
      <c r="B85" s="5">
        <f t="shared" si="3"/>
        <v>2018</v>
      </c>
      <c r="C85" s="8" t="s">
        <v>326</v>
      </c>
      <c r="D85" s="7">
        <v>1</v>
      </c>
      <c r="E85" s="8" t="s">
        <v>19</v>
      </c>
      <c r="F85" s="8" t="s">
        <v>20</v>
      </c>
      <c r="G85" s="9">
        <v>43151.08368055</v>
      </c>
      <c r="H85" s="9">
        <v>43187.03471064</v>
      </c>
      <c r="I85" s="8" t="s">
        <v>33</v>
      </c>
      <c r="J85" s="8" t="s">
        <v>323</v>
      </c>
      <c r="K85" s="9">
        <v>43187.089340270002</v>
      </c>
      <c r="L85" s="10" t="s">
        <v>274</v>
      </c>
      <c r="M85" s="10"/>
      <c r="N85" s="8" t="s">
        <v>24</v>
      </c>
      <c r="O85" s="8"/>
      <c r="P85" s="8"/>
      <c r="Q85" s="8"/>
      <c r="R85" s="8"/>
    </row>
    <row r="86" spans="1:18" ht="90" x14ac:dyDescent="0.25">
      <c r="A86" s="5">
        <f t="shared" si="2"/>
        <v>13</v>
      </c>
      <c r="B86" s="5">
        <f t="shared" si="3"/>
        <v>2018</v>
      </c>
      <c r="C86" s="8" t="s">
        <v>327</v>
      </c>
      <c r="D86" s="7">
        <v>1</v>
      </c>
      <c r="E86" s="8" t="s">
        <v>19</v>
      </c>
      <c r="F86" s="8" t="s">
        <v>20</v>
      </c>
      <c r="G86" s="9">
        <v>43186.986666659999</v>
      </c>
      <c r="H86" s="9">
        <v>43187.035335640001</v>
      </c>
      <c r="I86" s="8" t="s">
        <v>33</v>
      </c>
      <c r="J86" s="8" t="s">
        <v>323</v>
      </c>
      <c r="K86" s="9">
        <v>43187.042002310001</v>
      </c>
      <c r="L86" s="10" t="s">
        <v>328</v>
      </c>
      <c r="M86" s="10" t="s">
        <v>329</v>
      </c>
      <c r="N86" s="8" t="s">
        <v>24</v>
      </c>
      <c r="O86" s="8" t="s">
        <v>37</v>
      </c>
      <c r="P86" s="8" t="s">
        <v>38</v>
      </c>
      <c r="Q86" s="8" t="s">
        <v>330</v>
      </c>
      <c r="R86" s="8" t="s">
        <v>331</v>
      </c>
    </row>
    <row r="87" spans="1:18" x14ac:dyDescent="0.25">
      <c r="A87" s="5">
        <f t="shared" si="2"/>
        <v>13</v>
      </c>
      <c r="B87" s="5">
        <f t="shared" si="3"/>
        <v>2018</v>
      </c>
      <c r="C87" s="8" t="s">
        <v>332</v>
      </c>
      <c r="D87" s="7">
        <v>1</v>
      </c>
      <c r="E87" s="8" t="s">
        <v>19</v>
      </c>
      <c r="F87" s="8" t="s">
        <v>20</v>
      </c>
      <c r="G87" s="9">
        <v>43186.988321750003</v>
      </c>
      <c r="H87" s="9">
        <v>43186.989212959998</v>
      </c>
      <c r="I87" s="8" t="s">
        <v>33</v>
      </c>
      <c r="J87" s="8" t="s">
        <v>51</v>
      </c>
      <c r="K87" s="9">
        <v>43186.989340270004</v>
      </c>
      <c r="L87" s="10" t="s">
        <v>52</v>
      </c>
      <c r="M87" s="10" t="s">
        <v>333</v>
      </c>
      <c r="N87" s="8" t="s">
        <v>24</v>
      </c>
      <c r="O87" s="8" t="s">
        <v>334</v>
      </c>
      <c r="P87" s="8" t="s">
        <v>174</v>
      </c>
      <c r="Q87" s="8" t="s">
        <v>335</v>
      </c>
      <c r="R87" s="8" t="s">
        <v>336</v>
      </c>
    </row>
    <row r="88" spans="1:18" x14ac:dyDescent="0.25">
      <c r="A88" s="5">
        <f t="shared" si="2"/>
        <v>13</v>
      </c>
      <c r="B88" s="5">
        <f t="shared" si="3"/>
        <v>2018</v>
      </c>
      <c r="C88" s="8" t="s">
        <v>337</v>
      </c>
      <c r="D88" s="7">
        <v>1</v>
      </c>
      <c r="E88" s="8" t="s">
        <v>19</v>
      </c>
      <c r="F88" s="8" t="s">
        <v>20</v>
      </c>
      <c r="G88" s="9">
        <v>43186.919525459998</v>
      </c>
      <c r="H88" s="9">
        <v>43186.985497679998</v>
      </c>
      <c r="I88" s="8" t="s">
        <v>33</v>
      </c>
      <c r="J88" s="8" t="s">
        <v>56</v>
      </c>
      <c r="K88" s="9">
        <v>43186.985578699998</v>
      </c>
      <c r="L88" s="10" t="s">
        <v>338</v>
      </c>
      <c r="M88" s="10" t="s">
        <v>339</v>
      </c>
      <c r="N88" s="8" t="s">
        <v>24</v>
      </c>
      <c r="O88" s="8" t="s">
        <v>334</v>
      </c>
      <c r="P88" s="8" t="s">
        <v>174</v>
      </c>
      <c r="Q88" s="8" t="s">
        <v>335</v>
      </c>
      <c r="R88" s="8" t="s">
        <v>336</v>
      </c>
    </row>
    <row r="89" spans="1:18" x14ac:dyDescent="0.25">
      <c r="A89" s="5">
        <f t="shared" si="2"/>
        <v>13</v>
      </c>
      <c r="B89" s="5">
        <f t="shared" si="3"/>
        <v>2018</v>
      </c>
      <c r="C89" s="8" t="s">
        <v>340</v>
      </c>
      <c r="D89" s="7">
        <v>1</v>
      </c>
      <c r="E89" s="8" t="s">
        <v>19</v>
      </c>
      <c r="F89" s="8" t="s">
        <v>20</v>
      </c>
      <c r="G89" s="9">
        <v>43186.46144675</v>
      </c>
      <c r="H89" s="9">
        <v>43186.719629630003</v>
      </c>
      <c r="I89" s="8" t="s">
        <v>33</v>
      </c>
      <c r="J89" s="8" t="s">
        <v>34</v>
      </c>
      <c r="K89" s="9">
        <v>43186.897662030002</v>
      </c>
      <c r="L89" s="10" t="s">
        <v>341</v>
      </c>
      <c r="M89" s="10" t="s">
        <v>342</v>
      </c>
      <c r="N89" s="8" t="s">
        <v>24</v>
      </c>
      <c r="O89" s="8" t="s">
        <v>37</v>
      </c>
      <c r="P89" s="8" t="s">
        <v>38</v>
      </c>
      <c r="Q89" s="8" t="s">
        <v>343</v>
      </c>
      <c r="R89" s="8" t="s">
        <v>344</v>
      </c>
    </row>
    <row r="90" spans="1:18" x14ac:dyDescent="0.25">
      <c r="A90" s="5">
        <f t="shared" si="2"/>
        <v>13</v>
      </c>
      <c r="B90" s="5">
        <f t="shared" si="3"/>
        <v>2018</v>
      </c>
      <c r="C90" s="8" t="s">
        <v>345</v>
      </c>
      <c r="D90" s="7">
        <v>1</v>
      </c>
      <c r="E90" s="8" t="s">
        <v>99</v>
      </c>
      <c r="F90" s="8" t="s">
        <v>20</v>
      </c>
      <c r="G90" s="9">
        <v>43186.894004629998</v>
      </c>
      <c r="H90" s="9">
        <v>43186.894004629998</v>
      </c>
      <c r="I90" s="8" t="s">
        <v>100</v>
      </c>
      <c r="J90" s="8" t="s">
        <v>346</v>
      </c>
      <c r="K90" s="9">
        <v>43186.894791660001</v>
      </c>
      <c r="L90" s="10" t="s">
        <v>347</v>
      </c>
      <c r="M90" s="10" t="s">
        <v>348</v>
      </c>
      <c r="N90" s="8" t="s">
        <v>24</v>
      </c>
      <c r="O90" s="8" t="s">
        <v>349</v>
      </c>
      <c r="P90" s="8" t="s">
        <v>350</v>
      </c>
      <c r="Q90" s="8" t="s">
        <v>351</v>
      </c>
      <c r="R90" s="8" t="s">
        <v>352</v>
      </c>
    </row>
    <row r="91" spans="1:18" x14ac:dyDescent="0.25">
      <c r="A91" s="5">
        <f t="shared" si="2"/>
        <v>13</v>
      </c>
      <c r="B91" s="5">
        <f t="shared" si="3"/>
        <v>2018</v>
      </c>
      <c r="C91" s="8" t="s">
        <v>353</v>
      </c>
      <c r="D91" s="7">
        <v>1</v>
      </c>
      <c r="E91" s="8" t="s">
        <v>19</v>
      </c>
      <c r="F91" s="8" t="s">
        <v>20</v>
      </c>
      <c r="G91" s="9">
        <v>43161.086018510003</v>
      </c>
      <c r="H91" s="9">
        <v>43186.712407400002</v>
      </c>
      <c r="I91" s="8" t="s">
        <v>62</v>
      </c>
      <c r="J91" s="8" t="s">
        <v>354</v>
      </c>
      <c r="K91" s="9">
        <v>43186.715219899997</v>
      </c>
      <c r="L91" s="10" t="s">
        <v>68</v>
      </c>
      <c r="M91" s="10"/>
      <c r="N91" s="8" t="s">
        <v>24</v>
      </c>
      <c r="O91" s="8"/>
      <c r="P91" s="8"/>
      <c r="Q91" s="8"/>
      <c r="R91" s="8"/>
    </row>
    <row r="92" spans="1:18" x14ac:dyDescent="0.25">
      <c r="A92" s="5">
        <f t="shared" si="2"/>
        <v>13</v>
      </c>
      <c r="B92" s="5">
        <f t="shared" si="3"/>
        <v>2018</v>
      </c>
      <c r="C92" s="8" t="s">
        <v>355</v>
      </c>
      <c r="D92" s="7">
        <v>1</v>
      </c>
      <c r="E92" s="8" t="s">
        <v>19</v>
      </c>
      <c r="F92" s="8" t="s">
        <v>20</v>
      </c>
      <c r="G92" s="9">
        <v>43161.086030090002</v>
      </c>
      <c r="H92" s="9">
        <v>43186.71223379</v>
      </c>
      <c r="I92" s="8" t="s">
        <v>62</v>
      </c>
      <c r="J92" s="8" t="s">
        <v>354</v>
      </c>
      <c r="K92" s="9">
        <v>43186.715069439997</v>
      </c>
      <c r="L92" s="10" t="s">
        <v>64</v>
      </c>
      <c r="M92" s="10"/>
      <c r="N92" s="8" t="s">
        <v>24</v>
      </c>
      <c r="O92" s="8"/>
      <c r="P92" s="8"/>
      <c r="Q92" s="8"/>
      <c r="R92" s="8"/>
    </row>
    <row r="93" spans="1:18" x14ac:dyDescent="0.25">
      <c r="A93" s="5">
        <f t="shared" si="2"/>
        <v>13</v>
      </c>
      <c r="B93" s="5">
        <f t="shared" si="3"/>
        <v>2018</v>
      </c>
      <c r="C93" s="8" t="s">
        <v>356</v>
      </c>
      <c r="D93" s="7">
        <v>1</v>
      </c>
      <c r="E93" s="8" t="s">
        <v>19</v>
      </c>
      <c r="F93" s="8" t="s">
        <v>20</v>
      </c>
      <c r="G93" s="9">
        <v>43161.086041659997</v>
      </c>
      <c r="H93" s="9">
        <v>43186.71231481</v>
      </c>
      <c r="I93" s="8" t="s">
        <v>62</v>
      </c>
      <c r="J93" s="8" t="s">
        <v>354</v>
      </c>
      <c r="K93" s="9">
        <v>43186.714918979997</v>
      </c>
      <c r="L93" s="10" t="s">
        <v>70</v>
      </c>
      <c r="M93" s="10"/>
      <c r="N93" s="8" t="s">
        <v>24</v>
      </c>
      <c r="O93" s="8"/>
      <c r="P93" s="8"/>
      <c r="Q93" s="8"/>
      <c r="R93" s="8"/>
    </row>
    <row r="94" spans="1:18" x14ac:dyDescent="0.25">
      <c r="A94" s="5">
        <f t="shared" si="2"/>
        <v>13</v>
      </c>
      <c r="B94" s="5">
        <f t="shared" si="3"/>
        <v>2018</v>
      </c>
      <c r="C94" s="8" t="s">
        <v>357</v>
      </c>
      <c r="D94" s="7">
        <v>1</v>
      </c>
      <c r="E94" s="8" t="s">
        <v>19</v>
      </c>
      <c r="F94" s="8" t="s">
        <v>20</v>
      </c>
      <c r="G94" s="9">
        <v>43161.086053239997</v>
      </c>
      <c r="H94" s="9">
        <v>43186.712488420002</v>
      </c>
      <c r="I94" s="8" t="s">
        <v>62</v>
      </c>
      <c r="J94" s="8" t="s">
        <v>354</v>
      </c>
      <c r="K94" s="9">
        <v>43186.714537029999</v>
      </c>
      <c r="L94" s="10" t="s">
        <v>66</v>
      </c>
      <c r="M94" s="10"/>
      <c r="N94" s="8" t="s">
        <v>24</v>
      </c>
      <c r="O94" s="8"/>
      <c r="P94" s="8"/>
      <c r="Q94" s="8"/>
      <c r="R94" s="8"/>
    </row>
    <row r="95" spans="1:18" ht="26.25" x14ac:dyDescent="0.25">
      <c r="A95" s="5">
        <f t="shared" si="2"/>
        <v>13</v>
      </c>
      <c r="B95" s="5">
        <f t="shared" si="3"/>
        <v>2018</v>
      </c>
      <c r="C95" s="8" t="s">
        <v>358</v>
      </c>
      <c r="D95" s="7">
        <v>1</v>
      </c>
      <c r="E95" s="8" t="s">
        <v>359</v>
      </c>
      <c r="F95" s="8" t="s">
        <v>20</v>
      </c>
      <c r="G95" s="9">
        <v>43151.545706010002</v>
      </c>
      <c r="H95" s="9">
        <v>43186.28921296</v>
      </c>
      <c r="I95" s="8" t="s">
        <v>360</v>
      </c>
      <c r="J95" s="8" t="s">
        <v>361</v>
      </c>
      <c r="K95" s="9">
        <v>43186.704710639999</v>
      </c>
      <c r="L95" s="10" t="s">
        <v>362</v>
      </c>
      <c r="M95" s="10"/>
      <c r="N95" s="8" t="s">
        <v>24</v>
      </c>
      <c r="O95" s="8"/>
      <c r="P95" s="8"/>
      <c r="Q95" s="8"/>
      <c r="R95" s="8"/>
    </row>
    <row r="96" spans="1:18" ht="26.25" x14ac:dyDescent="0.25">
      <c r="A96" s="5">
        <f t="shared" si="2"/>
        <v>13</v>
      </c>
      <c r="B96" s="5">
        <f t="shared" si="3"/>
        <v>2018</v>
      </c>
      <c r="C96" s="8" t="s">
        <v>363</v>
      </c>
      <c r="D96" s="7">
        <v>1</v>
      </c>
      <c r="E96" s="8" t="s">
        <v>359</v>
      </c>
      <c r="F96" s="8" t="s">
        <v>20</v>
      </c>
      <c r="G96" s="9">
        <v>43139.684571749996</v>
      </c>
      <c r="H96" s="9">
        <v>43178.639212959999</v>
      </c>
      <c r="I96" s="8" t="s">
        <v>360</v>
      </c>
      <c r="J96" s="8" t="s">
        <v>361</v>
      </c>
      <c r="K96" s="9">
        <v>43186.702106479999</v>
      </c>
      <c r="L96" s="10" t="s">
        <v>364</v>
      </c>
      <c r="M96" s="10" t="s">
        <v>365</v>
      </c>
      <c r="N96" s="8" t="s">
        <v>24</v>
      </c>
      <c r="O96" s="8" t="s">
        <v>366</v>
      </c>
      <c r="P96" s="8" t="s">
        <v>292</v>
      </c>
      <c r="Q96" s="8" t="s">
        <v>367</v>
      </c>
      <c r="R96" s="8" t="s">
        <v>336</v>
      </c>
    </row>
    <row r="97" spans="1:18" x14ac:dyDescent="0.25">
      <c r="A97" s="5">
        <f t="shared" si="2"/>
        <v>13</v>
      </c>
      <c r="B97" s="5">
        <f t="shared" si="3"/>
        <v>2018</v>
      </c>
      <c r="C97" s="8" t="s">
        <v>368</v>
      </c>
      <c r="D97" s="7">
        <v>1</v>
      </c>
      <c r="E97" s="8" t="s">
        <v>99</v>
      </c>
      <c r="F97" s="8" t="s">
        <v>20</v>
      </c>
      <c r="G97" s="9">
        <v>43186.687222220004</v>
      </c>
      <c r="H97" s="9">
        <v>43186.687222220004</v>
      </c>
      <c r="I97" s="8" t="s">
        <v>100</v>
      </c>
      <c r="J97" s="8" t="s">
        <v>369</v>
      </c>
      <c r="K97" s="9">
        <v>43186.688275460001</v>
      </c>
      <c r="L97" s="10" t="s">
        <v>370</v>
      </c>
      <c r="M97" s="10" t="s">
        <v>371</v>
      </c>
      <c r="N97" s="8" t="s">
        <v>24</v>
      </c>
      <c r="O97" s="8" t="s">
        <v>372</v>
      </c>
      <c r="P97" s="8" t="s">
        <v>373</v>
      </c>
      <c r="Q97" s="8" t="s">
        <v>372</v>
      </c>
      <c r="R97" s="8" t="s">
        <v>373</v>
      </c>
    </row>
    <row r="98" spans="1:18" ht="39" x14ac:dyDescent="0.25">
      <c r="A98" s="5">
        <f t="shared" si="2"/>
        <v>13</v>
      </c>
      <c r="B98" s="5">
        <f t="shared" si="3"/>
        <v>2018</v>
      </c>
      <c r="C98" s="8" t="s">
        <v>374</v>
      </c>
      <c r="D98" s="7">
        <v>1</v>
      </c>
      <c r="E98" s="8" t="s">
        <v>19</v>
      </c>
      <c r="F98" s="8" t="s">
        <v>20</v>
      </c>
      <c r="G98" s="9">
        <v>43186.684386569999</v>
      </c>
      <c r="H98" s="9">
        <v>43186.685763879999</v>
      </c>
      <c r="I98" s="8" t="s">
        <v>84</v>
      </c>
      <c r="J98" s="8" t="s">
        <v>375</v>
      </c>
      <c r="K98" s="9">
        <v>43186.685937499999</v>
      </c>
      <c r="L98" s="10" t="s">
        <v>376</v>
      </c>
      <c r="M98" s="10" t="s">
        <v>377</v>
      </c>
      <c r="N98" s="8" t="s">
        <v>24</v>
      </c>
      <c r="O98" s="8" t="s">
        <v>88</v>
      </c>
      <c r="P98" s="8" t="s">
        <v>89</v>
      </c>
      <c r="Q98" s="8" t="s">
        <v>309</v>
      </c>
      <c r="R98" s="8" t="s">
        <v>310</v>
      </c>
    </row>
    <row r="99" spans="1:18" x14ac:dyDescent="0.25">
      <c r="A99" s="5">
        <f t="shared" si="2"/>
        <v>13</v>
      </c>
      <c r="B99" s="5">
        <f t="shared" si="3"/>
        <v>2018</v>
      </c>
      <c r="C99" s="8" t="s">
        <v>378</v>
      </c>
      <c r="D99" s="7">
        <v>1</v>
      </c>
      <c r="E99" s="8" t="s">
        <v>19</v>
      </c>
      <c r="F99" s="8" t="s">
        <v>20</v>
      </c>
      <c r="G99" s="9">
        <v>43180.389143510001</v>
      </c>
      <c r="H99" s="9">
        <v>43186.683252310002</v>
      </c>
      <c r="I99" s="8" t="s">
        <v>42</v>
      </c>
      <c r="J99" s="8" t="s">
        <v>379</v>
      </c>
      <c r="K99" s="9">
        <v>43186.683437500003</v>
      </c>
      <c r="L99" s="10" t="s">
        <v>380</v>
      </c>
      <c r="M99" s="10" t="s">
        <v>381</v>
      </c>
      <c r="N99" s="8" t="s">
        <v>382</v>
      </c>
      <c r="O99" s="8" t="s">
        <v>383</v>
      </c>
      <c r="P99" s="8" t="s">
        <v>384</v>
      </c>
      <c r="Q99" s="8" t="s">
        <v>383</v>
      </c>
      <c r="R99" s="8" t="s">
        <v>384</v>
      </c>
    </row>
    <row r="100" spans="1:18" x14ac:dyDescent="0.25">
      <c r="A100" s="5">
        <f t="shared" si="2"/>
        <v>13</v>
      </c>
      <c r="B100" s="5">
        <f t="shared" si="3"/>
        <v>2018</v>
      </c>
      <c r="C100" s="8" t="s">
        <v>385</v>
      </c>
      <c r="D100" s="7">
        <v>1</v>
      </c>
      <c r="E100" s="8" t="s">
        <v>19</v>
      </c>
      <c r="F100" s="8" t="s">
        <v>20</v>
      </c>
      <c r="G100" s="9">
        <v>43157.738344899997</v>
      </c>
      <c r="H100" s="9">
        <v>43186.43145833</v>
      </c>
      <c r="I100" s="8" t="s">
        <v>33</v>
      </c>
      <c r="J100" s="8" t="s">
        <v>34</v>
      </c>
      <c r="K100" s="9">
        <v>43186.681944440003</v>
      </c>
      <c r="L100" s="10" t="s">
        <v>274</v>
      </c>
      <c r="M100" s="10"/>
      <c r="N100" s="8" t="s">
        <v>24</v>
      </c>
      <c r="O100" s="8"/>
      <c r="P100" s="8"/>
      <c r="Q100" s="8"/>
      <c r="R100" s="8"/>
    </row>
    <row r="101" spans="1:18" x14ac:dyDescent="0.25">
      <c r="A101" s="5">
        <f t="shared" si="2"/>
        <v>13</v>
      </c>
      <c r="B101" s="5">
        <f t="shared" si="3"/>
        <v>2018</v>
      </c>
      <c r="C101" s="8" t="s">
        <v>386</v>
      </c>
      <c r="D101" s="7">
        <v>1</v>
      </c>
      <c r="E101" s="8" t="s">
        <v>19</v>
      </c>
      <c r="F101" s="8" t="s">
        <v>20</v>
      </c>
      <c r="G101" s="9">
        <v>43157.738356479997</v>
      </c>
      <c r="H101" s="9">
        <v>43186.598194439997</v>
      </c>
      <c r="I101" s="8" t="s">
        <v>33</v>
      </c>
      <c r="J101" s="8" t="s">
        <v>34</v>
      </c>
      <c r="K101" s="9">
        <v>43186.681828699999</v>
      </c>
      <c r="L101" s="10" t="s">
        <v>324</v>
      </c>
      <c r="M101" s="10"/>
      <c r="N101" s="8" t="s">
        <v>24</v>
      </c>
      <c r="O101" s="8"/>
      <c r="P101" s="8"/>
      <c r="Q101" s="8"/>
      <c r="R101" s="8"/>
    </row>
    <row r="102" spans="1:18" x14ac:dyDescent="0.25">
      <c r="A102" s="5">
        <f t="shared" si="2"/>
        <v>13</v>
      </c>
      <c r="B102" s="5">
        <f t="shared" si="3"/>
        <v>2018</v>
      </c>
      <c r="C102" s="8" t="s">
        <v>387</v>
      </c>
      <c r="D102" s="7">
        <v>1</v>
      </c>
      <c r="E102" s="8" t="s">
        <v>19</v>
      </c>
      <c r="F102" s="8" t="s">
        <v>20</v>
      </c>
      <c r="G102" s="9">
        <v>43185.982291660002</v>
      </c>
      <c r="H102" s="9">
        <v>43186.679571749999</v>
      </c>
      <c r="I102" s="8" t="s">
        <v>42</v>
      </c>
      <c r="J102" s="8" t="s">
        <v>379</v>
      </c>
      <c r="K102" s="9">
        <v>43186.6796875</v>
      </c>
      <c r="L102" s="10" t="s">
        <v>388</v>
      </c>
      <c r="M102" s="10" t="s">
        <v>389</v>
      </c>
      <c r="N102" s="8" t="s">
        <v>24</v>
      </c>
      <c r="O102" s="8" t="s">
        <v>46</v>
      </c>
      <c r="P102" s="8" t="s">
        <v>47</v>
      </c>
      <c r="Q102" s="8" t="s">
        <v>390</v>
      </c>
      <c r="R102" s="8" t="s">
        <v>105</v>
      </c>
    </row>
    <row r="103" spans="1:18" x14ac:dyDescent="0.25">
      <c r="A103" s="5">
        <f t="shared" si="2"/>
        <v>13</v>
      </c>
      <c r="B103" s="5">
        <f t="shared" si="3"/>
        <v>2018</v>
      </c>
      <c r="C103" s="8" t="s">
        <v>391</v>
      </c>
      <c r="D103" s="7">
        <v>1</v>
      </c>
      <c r="E103" s="8" t="s">
        <v>19</v>
      </c>
      <c r="F103" s="8" t="s">
        <v>20</v>
      </c>
      <c r="G103" s="9">
        <v>43084.080949069998</v>
      </c>
      <c r="H103" s="9">
        <v>43185.717916660004</v>
      </c>
      <c r="I103" s="8" t="s">
        <v>21</v>
      </c>
      <c r="J103" s="8" t="s">
        <v>392</v>
      </c>
      <c r="K103" s="9">
        <v>43186.679097220003</v>
      </c>
      <c r="L103" s="10" t="s">
        <v>393</v>
      </c>
      <c r="M103" s="10"/>
      <c r="N103" s="8" t="s">
        <v>24</v>
      </c>
      <c r="O103" s="8"/>
      <c r="P103" s="8"/>
      <c r="Q103" s="8"/>
      <c r="R103" s="8"/>
    </row>
    <row r="104" spans="1:18" x14ac:dyDescent="0.25">
      <c r="A104" s="5">
        <f t="shared" si="2"/>
        <v>13</v>
      </c>
      <c r="B104" s="5">
        <f t="shared" si="3"/>
        <v>2018</v>
      </c>
      <c r="C104" s="8" t="s">
        <v>394</v>
      </c>
      <c r="D104" s="7">
        <v>1</v>
      </c>
      <c r="E104" s="8" t="s">
        <v>19</v>
      </c>
      <c r="F104" s="8" t="s">
        <v>20</v>
      </c>
      <c r="G104" s="9">
        <v>43084.080972219999</v>
      </c>
      <c r="H104" s="9">
        <v>43185.718090269998</v>
      </c>
      <c r="I104" s="8" t="s">
        <v>21</v>
      </c>
      <c r="J104" s="8" t="s">
        <v>392</v>
      </c>
      <c r="K104" s="9">
        <v>43186.678877309998</v>
      </c>
      <c r="L104" s="10" t="s">
        <v>393</v>
      </c>
      <c r="M104" s="10"/>
      <c r="N104" s="8" t="s">
        <v>24</v>
      </c>
      <c r="O104" s="8"/>
      <c r="P104" s="8"/>
      <c r="Q104" s="8"/>
      <c r="R104" s="8"/>
    </row>
    <row r="105" spans="1:18" x14ac:dyDescent="0.25">
      <c r="A105" s="5">
        <f t="shared" si="2"/>
        <v>13</v>
      </c>
      <c r="B105" s="5">
        <f t="shared" si="3"/>
        <v>2018</v>
      </c>
      <c r="C105" s="8" t="s">
        <v>395</v>
      </c>
      <c r="D105" s="7">
        <v>1</v>
      </c>
      <c r="E105" s="8" t="s">
        <v>19</v>
      </c>
      <c r="F105" s="8" t="s">
        <v>20</v>
      </c>
      <c r="G105" s="9">
        <v>43161.086504630002</v>
      </c>
      <c r="H105" s="9">
        <v>43186.664756940001</v>
      </c>
      <c r="I105" s="8" t="s">
        <v>62</v>
      </c>
      <c r="J105" s="8" t="s">
        <v>396</v>
      </c>
      <c r="K105" s="9">
        <v>43186.677708329997</v>
      </c>
      <c r="L105" s="10" t="s">
        <v>68</v>
      </c>
      <c r="M105" s="10"/>
      <c r="N105" s="8" t="s">
        <v>24</v>
      </c>
      <c r="O105" s="8"/>
      <c r="P105" s="8"/>
      <c r="Q105" s="8"/>
      <c r="R105" s="8"/>
    </row>
    <row r="106" spans="1:18" x14ac:dyDescent="0.25">
      <c r="A106" s="5">
        <f t="shared" si="2"/>
        <v>13</v>
      </c>
      <c r="B106" s="5">
        <f t="shared" si="3"/>
        <v>2018</v>
      </c>
      <c r="C106" s="8" t="s">
        <v>397</v>
      </c>
      <c r="D106" s="7">
        <v>1</v>
      </c>
      <c r="E106" s="8" t="s">
        <v>19</v>
      </c>
      <c r="F106" s="8" t="s">
        <v>20</v>
      </c>
      <c r="G106" s="9">
        <v>43161.086516199997</v>
      </c>
      <c r="H106" s="9">
        <v>43186.66465277</v>
      </c>
      <c r="I106" s="8" t="s">
        <v>62</v>
      </c>
      <c r="J106" s="8" t="s">
        <v>396</v>
      </c>
      <c r="K106" s="9">
        <v>43186.677534720002</v>
      </c>
      <c r="L106" s="10" t="s">
        <v>70</v>
      </c>
      <c r="M106" s="10"/>
      <c r="N106" s="8" t="s">
        <v>24</v>
      </c>
      <c r="O106" s="8"/>
      <c r="P106" s="8"/>
      <c r="Q106" s="8"/>
      <c r="R106" s="8"/>
    </row>
    <row r="107" spans="1:18" x14ac:dyDescent="0.25">
      <c r="A107" s="5">
        <f t="shared" si="2"/>
        <v>13</v>
      </c>
      <c r="B107" s="5">
        <f t="shared" si="3"/>
        <v>2018</v>
      </c>
      <c r="C107" s="8" t="s">
        <v>398</v>
      </c>
      <c r="D107" s="7">
        <v>1</v>
      </c>
      <c r="E107" s="8" t="s">
        <v>19</v>
      </c>
      <c r="F107" s="8" t="s">
        <v>20</v>
      </c>
      <c r="G107" s="9">
        <v>43161.086481480001</v>
      </c>
      <c r="H107" s="9">
        <v>43186.664849530003</v>
      </c>
      <c r="I107" s="8" t="s">
        <v>62</v>
      </c>
      <c r="J107" s="8" t="s">
        <v>396</v>
      </c>
      <c r="K107" s="9">
        <v>43186.67734953</v>
      </c>
      <c r="L107" s="10" t="s">
        <v>66</v>
      </c>
      <c r="M107" s="10"/>
      <c r="N107" s="8" t="s">
        <v>24</v>
      </c>
      <c r="O107" s="8"/>
      <c r="P107" s="8"/>
      <c r="Q107" s="8"/>
      <c r="R107" s="8"/>
    </row>
    <row r="108" spans="1:18" x14ac:dyDescent="0.25">
      <c r="A108" s="5">
        <f t="shared" si="2"/>
        <v>13</v>
      </c>
      <c r="B108" s="5">
        <f t="shared" si="3"/>
        <v>2018</v>
      </c>
      <c r="C108" s="8" t="s">
        <v>399</v>
      </c>
      <c r="D108" s="7">
        <v>1</v>
      </c>
      <c r="E108" s="8" t="s">
        <v>19</v>
      </c>
      <c r="F108" s="8" t="s">
        <v>20</v>
      </c>
      <c r="G108" s="9">
        <v>43161.086469900001</v>
      </c>
      <c r="H108" s="9">
        <v>43186.664305550003</v>
      </c>
      <c r="I108" s="8" t="s">
        <v>62</v>
      </c>
      <c r="J108" s="8" t="s">
        <v>396</v>
      </c>
      <c r="K108" s="9">
        <v>43186.677129629999</v>
      </c>
      <c r="L108" s="10" t="s">
        <v>64</v>
      </c>
      <c r="M108" s="10"/>
      <c r="N108" s="8" t="s">
        <v>24</v>
      </c>
      <c r="O108" s="8"/>
      <c r="P108" s="8"/>
      <c r="Q108" s="8"/>
      <c r="R108" s="8"/>
    </row>
    <row r="109" spans="1:18" x14ac:dyDescent="0.25">
      <c r="A109" s="5">
        <f t="shared" si="2"/>
        <v>13</v>
      </c>
      <c r="B109" s="5">
        <f t="shared" si="3"/>
        <v>2018</v>
      </c>
      <c r="C109" s="8" t="s">
        <v>400</v>
      </c>
      <c r="D109" s="7">
        <v>1</v>
      </c>
      <c r="E109" s="8" t="s">
        <v>19</v>
      </c>
      <c r="F109" s="8" t="s">
        <v>20</v>
      </c>
      <c r="G109" s="9">
        <v>43137.052326379999</v>
      </c>
      <c r="H109" s="9">
        <v>43178.592141200003</v>
      </c>
      <c r="I109" s="8" t="s">
        <v>33</v>
      </c>
      <c r="J109" s="8" t="s">
        <v>401</v>
      </c>
      <c r="K109" s="9">
        <v>43186.676562499997</v>
      </c>
      <c r="L109" s="10" t="s">
        <v>402</v>
      </c>
      <c r="M109" s="10"/>
      <c r="N109" s="8" t="s">
        <v>24</v>
      </c>
      <c r="O109" s="8"/>
      <c r="P109" s="8"/>
      <c r="Q109" s="8"/>
      <c r="R109" s="8"/>
    </row>
    <row r="110" spans="1:18" x14ac:dyDescent="0.25">
      <c r="A110" s="5">
        <f t="shared" si="2"/>
        <v>13</v>
      </c>
      <c r="B110" s="5">
        <f t="shared" si="3"/>
        <v>2018</v>
      </c>
      <c r="C110" s="8" t="s">
        <v>403</v>
      </c>
      <c r="D110" s="7">
        <v>1</v>
      </c>
      <c r="E110" s="8" t="s">
        <v>19</v>
      </c>
      <c r="F110" s="8" t="s">
        <v>20</v>
      </c>
      <c r="G110" s="9">
        <v>43130.098634249996</v>
      </c>
      <c r="H110" s="9">
        <v>43186.530092590001</v>
      </c>
      <c r="I110" s="8" t="s">
        <v>84</v>
      </c>
      <c r="J110" s="8" t="s">
        <v>375</v>
      </c>
      <c r="K110" s="9">
        <v>43186.674837960003</v>
      </c>
      <c r="L110" s="10" t="s">
        <v>404</v>
      </c>
      <c r="M110" s="10"/>
      <c r="N110" s="8" t="s">
        <v>24</v>
      </c>
      <c r="O110" s="8"/>
      <c r="P110" s="8"/>
      <c r="Q110" s="8"/>
      <c r="R110" s="8"/>
    </row>
    <row r="111" spans="1:18" x14ac:dyDescent="0.25">
      <c r="A111" s="5">
        <f t="shared" si="2"/>
        <v>13</v>
      </c>
      <c r="B111" s="5">
        <f t="shared" si="3"/>
        <v>2018</v>
      </c>
      <c r="C111" s="8" t="s">
        <v>405</v>
      </c>
      <c r="D111" s="7">
        <v>1</v>
      </c>
      <c r="E111" s="8" t="s">
        <v>19</v>
      </c>
      <c r="F111" s="8" t="s">
        <v>20</v>
      </c>
      <c r="G111" s="9">
        <v>43073.089583330002</v>
      </c>
      <c r="H111" s="9">
        <v>43186.6633449</v>
      </c>
      <c r="I111" s="8" t="s">
        <v>84</v>
      </c>
      <c r="J111" s="8" t="s">
        <v>375</v>
      </c>
      <c r="K111" s="9">
        <v>43186.674548609997</v>
      </c>
      <c r="L111" s="10" t="s">
        <v>406</v>
      </c>
      <c r="M111" s="10"/>
      <c r="N111" s="8" t="s">
        <v>24</v>
      </c>
      <c r="O111" s="8"/>
      <c r="P111" s="8"/>
      <c r="Q111" s="8"/>
      <c r="R111" s="8"/>
    </row>
    <row r="112" spans="1:18" x14ac:dyDescent="0.25">
      <c r="A112" s="5">
        <f t="shared" si="2"/>
        <v>13</v>
      </c>
      <c r="B112" s="5">
        <f t="shared" si="3"/>
        <v>2018</v>
      </c>
      <c r="C112" s="8" t="s">
        <v>407</v>
      </c>
      <c r="D112" s="7">
        <v>1</v>
      </c>
      <c r="E112" s="8" t="s">
        <v>53</v>
      </c>
      <c r="F112" s="8" t="s">
        <v>20</v>
      </c>
      <c r="G112" s="9">
        <v>43179.076736110001</v>
      </c>
      <c r="H112" s="9">
        <v>43186.67412037</v>
      </c>
      <c r="I112" s="8" t="s">
        <v>84</v>
      </c>
      <c r="J112" s="8" t="s">
        <v>375</v>
      </c>
      <c r="K112" s="9">
        <v>43186.67412037</v>
      </c>
      <c r="L112" s="10" t="s">
        <v>408</v>
      </c>
      <c r="M112" s="10"/>
      <c r="N112" s="8" t="s">
        <v>24</v>
      </c>
      <c r="O112" s="8"/>
      <c r="P112" s="8"/>
      <c r="Q112" s="8"/>
      <c r="R112" s="8"/>
    </row>
    <row r="113" spans="1:18" x14ac:dyDescent="0.25">
      <c r="A113" s="5">
        <f t="shared" si="2"/>
        <v>13</v>
      </c>
      <c r="B113" s="5">
        <f t="shared" si="3"/>
        <v>2018</v>
      </c>
      <c r="C113" s="8" t="s">
        <v>409</v>
      </c>
      <c r="D113" s="7">
        <v>1</v>
      </c>
      <c r="E113" s="8" t="s">
        <v>53</v>
      </c>
      <c r="F113" s="8" t="s">
        <v>20</v>
      </c>
      <c r="G113" s="9">
        <v>43179.076747680003</v>
      </c>
      <c r="H113" s="9">
        <v>43186.67412037</v>
      </c>
      <c r="I113" s="8" t="s">
        <v>84</v>
      </c>
      <c r="J113" s="8" t="s">
        <v>375</v>
      </c>
      <c r="K113" s="9">
        <v>43186.67412037</v>
      </c>
      <c r="L113" s="10" t="s">
        <v>324</v>
      </c>
      <c r="M113" s="10"/>
      <c r="N113" s="8" t="s">
        <v>24</v>
      </c>
      <c r="O113" s="8"/>
      <c r="P113" s="8"/>
      <c r="Q113" s="8"/>
      <c r="R113" s="8"/>
    </row>
    <row r="114" spans="1:18" x14ac:dyDescent="0.25">
      <c r="A114" s="5">
        <f t="shared" si="2"/>
        <v>13</v>
      </c>
      <c r="B114" s="5">
        <f t="shared" si="3"/>
        <v>2018</v>
      </c>
      <c r="C114" s="8" t="s">
        <v>410</v>
      </c>
      <c r="D114" s="7">
        <v>1</v>
      </c>
      <c r="E114" s="8" t="s">
        <v>19</v>
      </c>
      <c r="F114" s="8" t="s">
        <v>20</v>
      </c>
      <c r="G114" s="9">
        <v>43158.095034719998</v>
      </c>
      <c r="H114" s="9">
        <v>43186.109375</v>
      </c>
      <c r="I114" s="8" t="s">
        <v>84</v>
      </c>
      <c r="J114" s="8" t="s">
        <v>375</v>
      </c>
      <c r="K114" s="9">
        <v>43186.67412037</v>
      </c>
      <c r="L114" s="10" t="s">
        <v>402</v>
      </c>
      <c r="M114" s="10"/>
      <c r="N114" s="8" t="s">
        <v>24</v>
      </c>
      <c r="O114" s="8"/>
      <c r="P114" s="8"/>
      <c r="Q114" s="8"/>
      <c r="R114" s="8"/>
    </row>
    <row r="115" spans="1:18" x14ac:dyDescent="0.25">
      <c r="A115" s="5">
        <f t="shared" si="2"/>
        <v>13</v>
      </c>
      <c r="B115" s="5">
        <f t="shared" si="3"/>
        <v>2018</v>
      </c>
      <c r="C115" s="8" t="s">
        <v>411</v>
      </c>
      <c r="D115" s="7">
        <v>1</v>
      </c>
      <c r="E115" s="8" t="s">
        <v>53</v>
      </c>
      <c r="F115" s="8" t="s">
        <v>20</v>
      </c>
      <c r="G115" s="9">
        <v>43179.076759249998</v>
      </c>
      <c r="H115" s="9">
        <v>43186.67412037</v>
      </c>
      <c r="I115" s="8" t="s">
        <v>84</v>
      </c>
      <c r="J115" s="8" t="s">
        <v>375</v>
      </c>
      <c r="K115" s="9">
        <v>43186.67412037</v>
      </c>
      <c r="L115" s="10" t="s">
        <v>274</v>
      </c>
      <c r="M115" s="10"/>
      <c r="N115" s="8" t="s">
        <v>24</v>
      </c>
      <c r="O115" s="8"/>
      <c r="P115" s="8"/>
      <c r="Q115" s="8"/>
      <c r="R115" s="8"/>
    </row>
    <row r="116" spans="1:18" x14ac:dyDescent="0.25">
      <c r="A116" s="5">
        <f t="shared" si="2"/>
        <v>13</v>
      </c>
      <c r="B116" s="5">
        <f t="shared" si="3"/>
        <v>2018</v>
      </c>
      <c r="C116" s="8" t="s">
        <v>412</v>
      </c>
      <c r="D116" s="7">
        <v>1</v>
      </c>
      <c r="E116" s="8" t="s">
        <v>19</v>
      </c>
      <c r="F116" s="8" t="s">
        <v>20</v>
      </c>
      <c r="G116" s="9">
        <v>43146.105624999997</v>
      </c>
      <c r="H116" s="9">
        <v>43186.673599529997</v>
      </c>
      <c r="I116" s="8" t="s">
        <v>84</v>
      </c>
      <c r="J116" s="8" t="s">
        <v>375</v>
      </c>
      <c r="K116" s="9">
        <v>43186.673738420002</v>
      </c>
      <c r="L116" s="10" t="s">
        <v>413</v>
      </c>
      <c r="M116" s="10"/>
      <c r="N116" s="8" t="s">
        <v>24</v>
      </c>
      <c r="O116" s="8"/>
      <c r="P116" s="8"/>
      <c r="Q116" s="8"/>
      <c r="R116" s="8"/>
    </row>
    <row r="117" spans="1:18" x14ac:dyDescent="0.25">
      <c r="A117" s="5">
        <f t="shared" si="2"/>
        <v>13</v>
      </c>
      <c r="B117" s="5">
        <f t="shared" si="3"/>
        <v>2018</v>
      </c>
      <c r="C117" s="8" t="s">
        <v>414</v>
      </c>
      <c r="D117" s="7">
        <v>1</v>
      </c>
      <c r="E117" s="8" t="s">
        <v>19</v>
      </c>
      <c r="F117" s="8" t="s">
        <v>20</v>
      </c>
      <c r="G117" s="9">
        <v>43172.083958329997</v>
      </c>
      <c r="H117" s="9">
        <v>43186.638958329997</v>
      </c>
      <c r="I117" s="8" t="s">
        <v>33</v>
      </c>
      <c r="J117" s="8" t="s">
        <v>415</v>
      </c>
      <c r="K117" s="9">
        <v>43186.654965269998</v>
      </c>
      <c r="L117" s="10" t="s">
        <v>121</v>
      </c>
      <c r="M117" s="10"/>
      <c r="N117" s="8" t="s">
        <v>24</v>
      </c>
      <c r="O117" s="8"/>
      <c r="P117" s="8"/>
      <c r="Q117" s="8"/>
      <c r="R117" s="8"/>
    </row>
    <row r="118" spans="1:18" ht="141" x14ac:dyDescent="0.25">
      <c r="A118" s="5">
        <f t="shared" si="2"/>
        <v>13</v>
      </c>
      <c r="B118" s="5">
        <f t="shared" si="3"/>
        <v>2018</v>
      </c>
      <c r="C118" s="8" t="s">
        <v>416</v>
      </c>
      <c r="D118" s="7">
        <v>1</v>
      </c>
      <c r="E118" s="8" t="s">
        <v>19</v>
      </c>
      <c r="F118" s="8" t="s">
        <v>20</v>
      </c>
      <c r="G118" s="9">
        <v>43185.965972220001</v>
      </c>
      <c r="H118" s="9">
        <v>43186.109699070003</v>
      </c>
      <c r="I118" s="8" t="s">
        <v>21</v>
      </c>
      <c r="J118" s="8" t="s">
        <v>417</v>
      </c>
      <c r="K118" s="9">
        <v>43186.65052083</v>
      </c>
      <c r="L118" s="10" t="s">
        <v>418</v>
      </c>
      <c r="M118" s="10" t="s">
        <v>419</v>
      </c>
      <c r="N118" s="8" t="s">
        <v>24</v>
      </c>
      <c r="O118" s="8" t="s">
        <v>420</v>
      </c>
      <c r="P118" s="8" t="s">
        <v>421</v>
      </c>
      <c r="Q118" s="8" t="s">
        <v>420</v>
      </c>
      <c r="R118" s="8" t="s">
        <v>422</v>
      </c>
    </row>
    <row r="119" spans="1:18" x14ac:dyDescent="0.25">
      <c r="A119" s="5">
        <f t="shared" si="2"/>
        <v>13</v>
      </c>
      <c r="B119" s="5">
        <f t="shared" si="3"/>
        <v>2018</v>
      </c>
      <c r="C119" s="8" t="s">
        <v>423</v>
      </c>
      <c r="D119" s="7">
        <v>1</v>
      </c>
      <c r="E119" s="8" t="s">
        <v>99</v>
      </c>
      <c r="F119" s="8" t="s">
        <v>20</v>
      </c>
      <c r="G119" s="9">
        <v>43186.645925919998</v>
      </c>
      <c r="H119" s="9">
        <v>43186.645937499998</v>
      </c>
      <c r="I119" s="8" t="s">
        <v>100</v>
      </c>
      <c r="J119" s="8" t="s">
        <v>101</v>
      </c>
      <c r="K119" s="9">
        <v>43186.647083329997</v>
      </c>
      <c r="L119" s="10" t="s">
        <v>424</v>
      </c>
      <c r="M119" s="10" t="s">
        <v>425</v>
      </c>
      <c r="N119" s="8" t="s">
        <v>24</v>
      </c>
      <c r="O119" s="8" t="s">
        <v>104</v>
      </c>
      <c r="P119" s="8" t="s">
        <v>105</v>
      </c>
      <c r="Q119" s="8" t="s">
        <v>106</v>
      </c>
      <c r="R119" s="8" t="s">
        <v>107</v>
      </c>
    </row>
    <row r="120" spans="1:18" x14ac:dyDescent="0.25">
      <c r="A120" s="5">
        <f t="shared" si="2"/>
        <v>13</v>
      </c>
      <c r="B120" s="5">
        <f t="shared" si="3"/>
        <v>2018</v>
      </c>
      <c r="C120" s="8" t="s">
        <v>426</v>
      </c>
      <c r="D120" s="7">
        <v>1</v>
      </c>
      <c r="E120" s="8" t="s">
        <v>19</v>
      </c>
      <c r="F120" s="8" t="s">
        <v>20</v>
      </c>
      <c r="G120" s="9">
        <v>43134.102430550003</v>
      </c>
      <c r="H120" s="9">
        <v>43186.625254630002</v>
      </c>
      <c r="I120" s="8" t="s">
        <v>84</v>
      </c>
      <c r="J120" s="8" t="s">
        <v>151</v>
      </c>
      <c r="K120" s="9">
        <v>43186.647083329997</v>
      </c>
      <c r="L120" s="10" t="s">
        <v>427</v>
      </c>
      <c r="M120" s="10"/>
      <c r="N120" s="8" t="s">
        <v>24</v>
      </c>
      <c r="O120" s="8"/>
      <c r="P120" s="8"/>
      <c r="Q120" s="8"/>
      <c r="R120" s="8"/>
    </row>
    <row r="121" spans="1:18" x14ac:dyDescent="0.25">
      <c r="A121" s="5">
        <f t="shared" si="2"/>
        <v>13</v>
      </c>
      <c r="B121" s="5">
        <f t="shared" si="3"/>
        <v>2018</v>
      </c>
      <c r="C121" s="8" t="s">
        <v>428</v>
      </c>
      <c r="D121" s="7">
        <v>1</v>
      </c>
      <c r="E121" s="8" t="s">
        <v>19</v>
      </c>
      <c r="F121" s="8" t="s">
        <v>20</v>
      </c>
      <c r="G121" s="9">
        <v>43134.107858789997</v>
      </c>
      <c r="H121" s="9">
        <v>43186.625740739997</v>
      </c>
      <c r="I121" s="8" t="s">
        <v>84</v>
      </c>
      <c r="J121" s="8" t="s">
        <v>375</v>
      </c>
      <c r="K121" s="9">
        <v>43186.646481479998</v>
      </c>
      <c r="L121" s="10" t="s">
        <v>427</v>
      </c>
      <c r="M121" s="10"/>
      <c r="N121" s="8" t="s">
        <v>24</v>
      </c>
      <c r="O121" s="8"/>
      <c r="P121" s="8"/>
      <c r="Q121" s="8"/>
      <c r="R121" s="8"/>
    </row>
    <row r="122" spans="1:18" ht="26.25" x14ac:dyDescent="0.25">
      <c r="A122" s="5">
        <f t="shared" si="2"/>
        <v>13</v>
      </c>
      <c r="B122" s="5">
        <f t="shared" si="3"/>
        <v>2018</v>
      </c>
      <c r="C122" s="8" t="s">
        <v>429</v>
      </c>
      <c r="D122" s="7">
        <v>1</v>
      </c>
      <c r="E122" s="8" t="s">
        <v>19</v>
      </c>
      <c r="F122" s="8" t="s">
        <v>20</v>
      </c>
      <c r="G122" s="9">
        <v>43179.655833329998</v>
      </c>
      <c r="H122" s="9">
        <v>43180.729155089997</v>
      </c>
      <c r="I122" s="8" t="s">
        <v>33</v>
      </c>
      <c r="J122" s="8" t="s">
        <v>401</v>
      </c>
      <c r="K122" s="9">
        <v>43186.644398140001</v>
      </c>
      <c r="L122" s="10" t="s">
        <v>430</v>
      </c>
      <c r="M122" s="10" t="s">
        <v>431</v>
      </c>
      <c r="N122" s="8" t="s">
        <v>24</v>
      </c>
      <c r="O122" s="8" t="s">
        <v>37</v>
      </c>
      <c r="P122" s="8" t="s">
        <v>38</v>
      </c>
      <c r="Q122" s="8" t="s">
        <v>432</v>
      </c>
      <c r="R122" s="8" t="s">
        <v>194</v>
      </c>
    </row>
    <row r="123" spans="1:18" ht="26.25" x14ac:dyDescent="0.25">
      <c r="A123" s="5">
        <f t="shared" si="2"/>
        <v>13</v>
      </c>
      <c r="B123" s="5">
        <f t="shared" si="3"/>
        <v>2018</v>
      </c>
      <c r="C123" s="8" t="s">
        <v>433</v>
      </c>
      <c r="D123" s="7">
        <v>1</v>
      </c>
      <c r="E123" s="8" t="s">
        <v>19</v>
      </c>
      <c r="F123" s="8" t="s">
        <v>20</v>
      </c>
      <c r="G123" s="9">
        <v>43186.617222219997</v>
      </c>
      <c r="H123" s="9">
        <v>43186.619236109997</v>
      </c>
      <c r="I123" s="8" t="s">
        <v>33</v>
      </c>
      <c r="J123" s="8" t="s">
        <v>434</v>
      </c>
      <c r="K123" s="9">
        <v>43186.636423609998</v>
      </c>
      <c r="L123" s="10" t="s">
        <v>435</v>
      </c>
      <c r="M123" s="10" t="s">
        <v>436</v>
      </c>
      <c r="N123" s="8" t="s">
        <v>24</v>
      </c>
      <c r="O123" s="8" t="s">
        <v>437</v>
      </c>
      <c r="P123" s="8" t="s">
        <v>438</v>
      </c>
      <c r="Q123" s="8" t="s">
        <v>437</v>
      </c>
      <c r="R123" s="8" t="s">
        <v>438</v>
      </c>
    </row>
    <row r="124" spans="1:18" x14ac:dyDescent="0.25">
      <c r="A124" s="5">
        <f t="shared" si="2"/>
        <v>13</v>
      </c>
      <c r="B124" s="5">
        <f t="shared" si="3"/>
        <v>2018</v>
      </c>
      <c r="C124" s="8" t="s">
        <v>439</v>
      </c>
      <c r="D124" s="7">
        <v>1</v>
      </c>
      <c r="E124" s="8" t="s">
        <v>99</v>
      </c>
      <c r="F124" s="8" t="s">
        <v>20</v>
      </c>
      <c r="G124" s="9">
        <v>43186.627233790001</v>
      </c>
      <c r="H124" s="9">
        <v>43186.627233790001</v>
      </c>
      <c r="I124" s="8" t="s">
        <v>100</v>
      </c>
      <c r="J124" s="8" t="s">
        <v>440</v>
      </c>
      <c r="K124" s="9">
        <v>43186.628275460003</v>
      </c>
      <c r="L124" s="10" t="s">
        <v>441</v>
      </c>
      <c r="M124" s="10" t="s">
        <v>442</v>
      </c>
      <c r="N124" s="8" t="s">
        <v>24</v>
      </c>
      <c r="O124" s="8" t="s">
        <v>443</v>
      </c>
      <c r="P124" s="8" t="s">
        <v>444</v>
      </c>
      <c r="Q124" s="8" t="s">
        <v>445</v>
      </c>
      <c r="R124" s="8" t="s">
        <v>446</v>
      </c>
    </row>
    <row r="125" spans="1:18" x14ac:dyDescent="0.25">
      <c r="A125" s="5">
        <f t="shared" si="2"/>
        <v>13</v>
      </c>
      <c r="B125" s="5">
        <f t="shared" si="3"/>
        <v>2018</v>
      </c>
      <c r="C125" s="8" t="s">
        <v>447</v>
      </c>
      <c r="D125" s="7">
        <v>1</v>
      </c>
      <c r="E125" s="8" t="s">
        <v>99</v>
      </c>
      <c r="F125" s="8" t="s">
        <v>20</v>
      </c>
      <c r="G125" s="9">
        <v>43186.624155090001</v>
      </c>
      <c r="H125" s="9">
        <v>43186.624155090001</v>
      </c>
      <c r="I125" s="8" t="s">
        <v>100</v>
      </c>
      <c r="J125" s="8" t="s">
        <v>448</v>
      </c>
      <c r="K125" s="9">
        <v>43186.625763880002</v>
      </c>
      <c r="L125" s="10" t="s">
        <v>449</v>
      </c>
      <c r="M125" s="10" t="s">
        <v>103</v>
      </c>
      <c r="N125" s="8" t="s">
        <v>24</v>
      </c>
      <c r="O125" s="8" t="s">
        <v>104</v>
      </c>
      <c r="P125" s="8" t="s">
        <v>105</v>
      </c>
      <c r="Q125" s="8" t="s">
        <v>106</v>
      </c>
      <c r="R125" s="8" t="s">
        <v>107</v>
      </c>
    </row>
    <row r="126" spans="1:18" x14ac:dyDescent="0.25">
      <c r="A126" s="5">
        <f t="shared" si="2"/>
        <v>13</v>
      </c>
      <c r="B126" s="5">
        <f t="shared" si="3"/>
        <v>2018</v>
      </c>
      <c r="C126" s="8" t="s">
        <v>450</v>
      </c>
      <c r="D126" s="7">
        <v>1</v>
      </c>
      <c r="E126" s="8" t="s">
        <v>19</v>
      </c>
      <c r="F126" s="8" t="s">
        <v>20</v>
      </c>
      <c r="G126" s="9">
        <v>43147.660694439997</v>
      </c>
      <c r="H126" s="9">
        <v>43186.52071759</v>
      </c>
      <c r="I126" s="8"/>
      <c r="J126" s="8" t="s">
        <v>451</v>
      </c>
      <c r="K126" s="9">
        <v>43186.61446759</v>
      </c>
      <c r="L126" s="10" t="s">
        <v>452</v>
      </c>
      <c r="M126" s="10"/>
      <c r="N126" s="8" t="s">
        <v>453</v>
      </c>
      <c r="O126" s="8"/>
      <c r="P126" s="8"/>
      <c r="Q126" s="8"/>
      <c r="R126" s="8"/>
    </row>
    <row r="127" spans="1:18" ht="26.25" x14ac:dyDescent="0.25">
      <c r="A127" s="5">
        <f t="shared" si="2"/>
        <v>13</v>
      </c>
      <c r="B127" s="5">
        <f t="shared" si="3"/>
        <v>2018</v>
      </c>
      <c r="C127" s="8" t="s">
        <v>450</v>
      </c>
      <c r="D127" s="8"/>
      <c r="E127" s="8" t="s">
        <v>19</v>
      </c>
      <c r="F127" s="8" t="s">
        <v>20</v>
      </c>
      <c r="G127" s="9">
        <v>43147.660694439997</v>
      </c>
      <c r="H127" s="9">
        <v>43186.52071759</v>
      </c>
      <c r="I127" s="8"/>
      <c r="J127" s="8" t="s">
        <v>451</v>
      </c>
      <c r="K127" s="9">
        <v>43186.61446759</v>
      </c>
      <c r="L127" s="10" t="s">
        <v>452</v>
      </c>
      <c r="M127" s="10" t="s">
        <v>454</v>
      </c>
      <c r="N127" s="8" t="s">
        <v>453</v>
      </c>
      <c r="O127" s="8" t="s">
        <v>455</v>
      </c>
      <c r="P127" s="8" t="s">
        <v>456</v>
      </c>
      <c r="Q127" s="8" t="s">
        <v>455</v>
      </c>
      <c r="R127" s="8" t="s">
        <v>456</v>
      </c>
    </row>
    <row r="128" spans="1:18" ht="115.5" x14ac:dyDescent="0.25">
      <c r="A128" s="5">
        <f t="shared" si="2"/>
        <v>13</v>
      </c>
      <c r="B128" s="5">
        <f t="shared" si="3"/>
        <v>2018</v>
      </c>
      <c r="C128" s="8" t="s">
        <v>457</v>
      </c>
      <c r="D128" s="7">
        <v>1</v>
      </c>
      <c r="E128" s="8" t="s">
        <v>19</v>
      </c>
      <c r="F128" s="8" t="s">
        <v>20</v>
      </c>
      <c r="G128" s="9">
        <v>43184.908159719998</v>
      </c>
      <c r="H128" s="9">
        <v>43185.718240740003</v>
      </c>
      <c r="I128" s="8" t="s">
        <v>42</v>
      </c>
      <c r="J128" s="8" t="s">
        <v>458</v>
      </c>
      <c r="K128" s="9">
        <v>43186.613541660001</v>
      </c>
      <c r="L128" s="10" t="s">
        <v>459</v>
      </c>
      <c r="M128" s="10" t="s">
        <v>460</v>
      </c>
      <c r="N128" s="8" t="s">
        <v>24</v>
      </c>
      <c r="O128" s="8" t="s">
        <v>46</v>
      </c>
      <c r="P128" s="8" t="s">
        <v>47</v>
      </c>
      <c r="Q128" s="8" t="s">
        <v>48</v>
      </c>
      <c r="R128" s="8" t="s">
        <v>49</v>
      </c>
    </row>
    <row r="129" spans="1:18" x14ac:dyDescent="0.25">
      <c r="A129" s="5">
        <f t="shared" si="2"/>
        <v>13</v>
      </c>
      <c r="B129" s="5">
        <f t="shared" si="3"/>
        <v>2018</v>
      </c>
      <c r="C129" s="8" t="s">
        <v>461</v>
      </c>
      <c r="D129" s="7">
        <v>1</v>
      </c>
      <c r="E129" s="8" t="s">
        <v>19</v>
      </c>
      <c r="F129" s="8" t="s">
        <v>20</v>
      </c>
      <c r="G129" s="9">
        <v>43186.603738420003</v>
      </c>
      <c r="H129" s="9">
        <v>43186.612395830001</v>
      </c>
      <c r="I129" s="8" t="s">
        <v>33</v>
      </c>
      <c r="J129" s="8" t="s">
        <v>434</v>
      </c>
      <c r="K129" s="9">
        <v>43186.612592589998</v>
      </c>
      <c r="L129" s="10" t="s">
        <v>462</v>
      </c>
      <c r="M129" s="10"/>
      <c r="N129" s="8" t="s">
        <v>24</v>
      </c>
      <c r="O129" s="8" t="s">
        <v>463</v>
      </c>
      <c r="P129" s="8" t="s">
        <v>464</v>
      </c>
      <c r="Q129" s="8" t="s">
        <v>53</v>
      </c>
      <c r="R129" s="8" t="s">
        <v>54</v>
      </c>
    </row>
    <row r="130" spans="1:18" x14ac:dyDescent="0.25">
      <c r="A130" s="5">
        <f t="shared" si="2"/>
        <v>13</v>
      </c>
      <c r="B130" s="5">
        <f t="shared" si="3"/>
        <v>2018</v>
      </c>
      <c r="C130" s="8" t="s">
        <v>465</v>
      </c>
      <c r="D130" s="7">
        <v>1</v>
      </c>
      <c r="E130" s="8" t="s">
        <v>19</v>
      </c>
      <c r="F130" s="8" t="s">
        <v>20</v>
      </c>
      <c r="G130" s="9">
        <v>43186.539710639998</v>
      </c>
      <c r="H130" s="9">
        <v>43186.593773139997</v>
      </c>
      <c r="I130" s="8" t="s">
        <v>42</v>
      </c>
      <c r="J130" s="8" t="s">
        <v>458</v>
      </c>
      <c r="K130" s="9">
        <v>43186.611840270001</v>
      </c>
      <c r="L130" s="10" t="s">
        <v>466</v>
      </c>
      <c r="M130" s="10" t="s">
        <v>467</v>
      </c>
      <c r="N130" s="8" t="s">
        <v>24</v>
      </c>
      <c r="O130" s="8" t="s">
        <v>46</v>
      </c>
      <c r="P130" s="8" t="s">
        <v>47</v>
      </c>
      <c r="Q130" s="8" t="s">
        <v>468</v>
      </c>
      <c r="R130" s="8" t="s">
        <v>344</v>
      </c>
    </row>
    <row r="131" spans="1:18" x14ac:dyDescent="0.25">
      <c r="A131" s="5">
        <f t="shared" si="2"/>
        <v>13</v>
      </c>
      <c r="B131" s="5">
        <f t="shared" si="3"/>
        <v>2018</v>
      </c>
      <c r="C131" s="8" t="s">
        <v>469</v>
      </c>
      <c r="D131" s="7">
        <v>1</v>
      </c>
      <c r="E131" s="8" t="s">
        <v>19</v>
      </c>
      <c r="F131" s="8" t="s">
        <v>20</v>
      </c>
      <c r="G131" s="9">
        <v>43172.083993050001</v>
      </c>
      <c r="H131" s="9">
        <v>43186.526041659999</v>
      </c>
      <c r="I131" s="8" t="s">
        <v>33</v>
      </c>
      <c r="J131" s="8" t="s">
        <v>34</v>
      </c>
      <c r="K131" s="9">
        <v>43186.608020829997</v>
      </c>
      <c r="L131" s="10" t="s">
        <v>121</v>
      </c>
      <c r="M131" s="10"/>
      <c r="N131" s="8" t="s">
        <v>24</v>
      </c>
      <c r="O131" s="8"/>
      <c r="P131" s="8"/>
      <c r="Q131" s="8"/>
      <c r="R131" s="8"/>
    </row>
    <row r="132" spans="1:18" x14ac:dyDescent="0.25">
      <c r="A132" s="5">
        <f t="shared" si="2"/>
        <v>13</v>
      </c>
      <c r="B132" s="5">
        <f t="shared" si="3"/>
        <v>2018</v>
      </c>
      <c r="C132" s="8" t="s">
        <v>470</v>
      </c>
      <c r="D132" s="7">
        <v>1</v>
      </c>
      <c r="E132" s="8" t="s">
        <v>19</v>
      </c>
      <c r="F132" s="8" t="s">
        <v>20</v>
      </c>
      <c r="G132" s="9">
        <v>43179.608159720003</v>
      </c>
      <c r="H132" s="9">
        <v>43185.185057870003</v>
      </c>
      <c r="I132" s="8" t="s">
        <v>33</v>
      </c>
      <c r="J132" s="8" t="s">
        <v>401</v>
      </c>
      <c r="K132" s="9">
        <v>43186.60719907</v>
      </c>
      <c r="L132" s="10" t="s">
        <v>471</v>
      </c>
      <c r="M132" s="10" t="s">
        <v>472</v>
      </c>
      <c r="N132" s="8" t="s">
        <v>24</v>
      </c>
      <c r="O132" s="8" t="s">
        <v>208</v>
      </c>
      <c r="P132" s="8" t="s">
        <v>209</v>
      </c>
      <c r="Q132" s="8" t="s">
        <v>473</v>
      </c>
      <c r="R132" s="8" t="s">
        <v>474</v>
      </c>
    </row>
    <row r="133" spans="1:18" x14ac:dyDescent="0.25">
      <c r="A133" s="5">
        <f t="shared" ref="A133:A196" si="4">WEEKNUM(K133)</f>
        <v>13</v>
      </c>
      <c r="B133" s="5">
        <f t="shared" ref="B133:B196" si="5">YEAR(K133)</f>
        <v>2018</v>
      </c>
      <c r="C133" s="8" t="s">
        <v>475</v>
      </c>
      <c r="D133" s="7">
        <v>1</v>
      </c>
      <c r="E133" s="8" t="s">
        <v>99</v>
      </c>
      <c r="F133" s="8" t="s">
        <v>20</v>
      </c>
      <c r="G133" s="9">
        <v>43186.589039350001</v>
      </c>
      <c r="H133" s="9">
        <v>43186.589039350001</v>
      </c>
      <c r="I133" s="8" t="s">
        <v>100</v>
      </c>
      <c r="J133" s="8" t="s">
        <v>476</v>
      </c>
      <c r="K133" s="9">
        <v>43186.590879629999</v>
      </c>
      <c r="L133" s="10" t="s">
        <v>477</v>
      </c>
      <c r="M133" s="10"/>
      <c r="N133" s="8" t="s">
        <v>24</v>
      </c>
      <c r="O133" s="8" t="s">
        <v>478</v>
      </c>
      <c r="P133" s="8" t="s">
        <v>479</v>
      </c>
      <c r="Q133" s="8" t="s">
        <v>480</v>
      </c>
      <c r="R133" s="8" t="s">
        <v>481</v>
      </c>
    </row>
    <row r="134" spans="1:18" ht="39" x14ac:dyDescent="0.25">
      <c r="A134" s="5">
        <f t="shared" si="4"/>
        <v>13</v>
      </c>
      <c r="B134" s="5">
        <f t="shared" si="5"/>
        <v>2018</v>
      </c>
      <c r="C134" s="8" t="s">
        <v>482</v>
      </c>
      <c r="D134" s="7">
        <v>1</v>
      </c>
      <c r="E134" s="8" t="s">
        <v>19</v>
      </c>
      <c r="F134" s="8" t="s">
        <v>20</v>
      </c>
      <c r="G134" s="9">
        <v>43186.404722220002</v>
      </c>
      <c r="H134" s="9">
        <v>43186.584328700003</v>
      </c>
      <c r="I134" s="8" t="s">
        <v>62</v>
      </c>
      <c r="J134" s="8" t="s">
        <v>230</v>
      </c>
      <c r="K134" s="9">
        <v>43186.584814809998</v>
      </c>
      <c r="L134" s="10" t="s">
        <v>483</v>
      </c>
      <c r="M134" s="10" t="s">
        <v>484</v>
      </c>
      <c r="N134" s="8" t="s">
        <v>24</v>
      </c>
      <c r="O134" s="8" t="s">
        <v>485</v>
      </c>
      <c r="P134" s="8" t="s">
        <v>182</v>
      </c>
      <c r="Q134" s="8" t="s">
        <v>486</v>
      </c>
      <c r="R134" s="8" t="s">
        <v>184</v>
      </c>
    </row>
    <row r="135" spans="1:18" x14ac:dyDescent="0.25">
      <c r="A135" s="5">
        <f t="shared" si="4"/>
        <v>13</v>
      </c>
      <c r="B135" s="5">
        <f t="shared" si="5"/>
        <v>2018</v>
      </c>
      <c r="C135" s="8" t="s">
        <v>487</v>
      </c>
      <c r="D135" s="7">
        <v>1</v>
      </c>
      <c r="E135" s="8" t="s">
        <v>99</v>
      </c>
      <c r="F135" s="8" t="s">
        <v>20</v>
      </c>
      <c r="G135" s="9">
        <v>43152.09142361</v>
      </c>
      <c r="H135" s="9">
        <v>43186.396747680003</v>
      </c>
      <c r="I135" s="8" t="s">
        <v>100</v>
      </c>
      <c r="J135" s="8" t="s">
        <v>488</v>
      </c>
      <c r="K135" s="9">
        <v>43186.576747680003</v>
      </c>
      <c r="L135" s="10" t="s">
        <v>408</v>
      </c>
      <c r="M135" s="10" t="s">
        <v>489</v>
      </c>
      <c r="N135" s="8" t="s">
        <v>24</v>
      </c>
      <c r="O135" s="8" t="s">
        <v>173</v>
      </c>
      <c r="P135" s="8" t="s">
        <v>174</v>
      </c>
      <c r="Q135" s="8" t="s">
        <v>175</v>
      </c>
      <c r="R135" s="8" t="s">
        <v>176</v>
      </c>
    </row>
    <row r="136" spans="1:18" x14ac:dyDescent="0.25">
      <c r="A136" s="5">
        <f t="shared" si="4"/>
        <v>13</v>
      </c>
      <c r="B136" s="5">
        <f t="shared" si="5"/>
        <v>2018</v>
      </c>
      <c r="C136" s="8" t="s">
        <v>487</v>
      </c>
      <c r="D136" s="7">
        <v>1</v>
      </c>
      <c r="E136" s="8" t="s">
        <v>99</v>
      </c>
      <c r="F136" s="8" t="s">
        <v>20</v>
      </c>
      <c r="G136" s="9">
        <v>43152.09142361</v>
      </c>
      <c r="H136" s="9">
        <v>43186.396747680003</v>
      </c>
      <c r="I136" s="8" t="s">
        <v>100</v>
      </c>
      <c r="J136" s="8" t="s">
        <v>488</v>
      </c>
      <c r="K136" s="9">
        <v>43186.576747680003</v>
      </c>
      <c r="L136" s="10" t="s">
        <v>408</v>
      </c>
      <c r="M136" s="10" t="s">
        <v>169</v>
      </c>
      <c r="N136" s="8" t="s">
        <v>24</v>
      </c>
      <c r="O136" s="8" t="s">
        <v>170</v>
      </c>
      <c r="P136" s="8" t="s">
        <v>171</v>
      </c>
      <c r="Q136" s="8" t="s">
        <v>170</v>
      </c>
      <c r="R136" s="8" t="s">
        <v>171</v>
      </c>
    </row>
    <row r="137" spans="1:18" x14ac:dyDescent="0.25">
      <c r="A137" s="5">
        <f t="shared" si="4"/>
        <v>13</v>
      </c>
      <c r="B137" s="5">
        <f t="shared" si="5"/>
        <v>2018</v>
      </c>
      <c r="C137" s="8" t="s">
        <v>487</v>
      </c>
      <c r="D137" s="7">
        <v>1</v>
      </c>
      <c r="E137" s="8" t="s">
        <v>99</v>
      </c>
      <c r="F137" s="8" t="s">
        <v>20</v>
      </c>
      <c r="G137" s="9">
        <v>43152.09142361</v>
      </c>
      <c r="H137" s="9">
        <v>43186.396747680003</v>
      </c>
      <c r="I137" s="8" t="s">
        <v>100</v>
      </c>
      <c r="J137" s="8" t="s">
        <v>488</v>
      </c>
      <c r="K137" s="9">
        <v>43186.576747680003</v>
      </c>
      <c r="L137" s="10" t="s">
        <v>408</v>
      </c>
      <c r="M137" s="10" t="s">
        <v>490</v>
      </c>
      <c r="N137" s="8" t="s">
        <v>24</v>
      </c>
      <c r="O137" s="8" t="s">
        <v>104</v>
      </c>
      <c r="P137" s="8" t="s">
        <v>105</v>
      </c>
      <c r="Q137" s="8" t="s">
        <v>106</v>
      </c>
      <c r="R137" s="8" t="s">
        <v>107</v>
      </c>
    </row>
    <row r="138" spans="1:18" x14ac:dyDescent="0.25">
      <c r="A138" s="5">
        <f t="shared" si="4"/>
        <v>13</v>
      </c>
      <c r="B138" s="5">
        <f t="shared" si="5"/>
        <v>2018</v>
      </c>
      <c r="C138" s="8" t="s">
        <v>491</v>
      </c>
      <c r="D138" s="7">
        <v>1</v>
      </c>
      <c r="E138" s="8" t="s">
        <v>53</v>
      </c>
      <c r="F138" s="8" t="s">
        <v>20</v>
      </c>
      <c r="G138" s="9">
        <v>43185.065833330002</v>
      </c>
      <c r="H138" s="9">
        <v>43186.576747680003</v>
      </c>
      <c r="I138" s="8" t="s">
        <v>100</v>
      </c>
      <c r="J138" s="8" t="s">
        <v>488</v>
      </c>
      <c r="K138" s="9">
        <v>43186.576747680003</v>
      </c>
      <c r="L138" s="10" t="s">
        <v>168</v>
      </c>
      <c r="M138" s="10"/>
      <c r="N138" s="8" t="s">
        <v>24</v>
      </c>
      <c r="O138" s="8"/>
      <c r="P138" s="8"/>
      <c r="Q138" s="8"/>
      <c r="R138" s="8"/>
    </row>
    <row r="139" spans="1:18" ht="26.25" x14ac:dyDescent="0.25">
      <c r="A139" s="5">
        <f t="shared" si="4"/>
        <v>13</v>
      </c>
      <c r="B139" s="5">
        <f t="shared" si="5"/>
        <v>2018</v>
      </c>
      <c r="C139" s="8" t="s">
        <v>492</v>
      </c>
      <c r="D139" s="7">
        <v>1</v>
      </c>
      <c r="E139" s="8" t="s">
        <v>99</v>
      </c>
      <c r="F139" s="8" t="s">
        <v>20</v>
      </c>
      <c r="G139" s="9">
        <v>43103.094039349999</v>
      </c>
      <c r="H139" s="9">
        <v>43186.447893509998</v>
      </c>
      <c r="I139" s="8" t="s">
        <v>100</v>
      </c>
      <c r="J139" s="8" t="s">
        <v>488</v>
      </c>
      <c r="K139" s="9">
        <v>43186.576099530001</v>
      </c>
      <c r="L139" s="10" t="s">
        <v>493</v>
      </c>
      <c r="M139" s="10" t="s">
        <v>494</v>
      </c>
      <c r="N139" s="8" t="s">
        <v>24</v>
      </c>
      <c r="O139" s="8" t="s">
        <v>104</v>
      </c>
      <c r="P139" s="8" t="s">
        <v>105</v>
      </c>
      <c r="Q139" s="8" t="s">
        <v>495</v>
      </c>
      <c r="R139" s="8" t="s">
        <v>496</v>
      </c>
    </row>
    <row r="140" spans="1:18" ht="26.25" x14ac:dyDescent="0.25">
      <c r="A140" s="5">
        <f t="shared" si="4"/>
        <v>13</v>
      </c>
      <c r="B140" s="5">
        <f t="shared" si="5"/>
        <v>2018</v>
      </c>
      <c r="C140" s="8" t="s">
        <v>497</v>
      </c>
      <c r="D140" s="7">
        <v>1</v>
      </c>
      <c r="E140" s="8" t="s">
        <v>123</v>
      </c>
      <c r="F140" s="8" t="s">
        <v>20</v>
      </c>
      <c r="G140" s="9">
        <v>43186.489722220002</v>
      </c>
      <c r="H140" s="9">
        <v>43186.492893510003</v>
      </c>
      <c r="I140" s="8" t="s">
        <v>21</v>
      </c>
      <c r="J140" s="8" t="s">
        <v>498</v>
      </c>
      <c r="K140" s="9">
        <v>43186.563020829999</v>
      </c>
      <c r="L140" s="10" t="s">
        <v>499</v>
      </c>
      <c r="M140" s="10" t="s">
        <v>500</v>
      </c>
      <c r="N140" s="8" t="s">
        <v>24</v>
      </c>
      <c r="O140" s="8" t="s">
        <v>501</v>
      </c>
      <c r="P140" s="8" t="s">
        <v>502</v>
      </c>
      <c r="Q140" s="8" t="s">
        <v>503</v>
      </c>
      <c r="R140" s="8" t="s">
        <v>504</v>
      </c>
    </row>
    <row r="141" spans="1:18" ht="39" x14ac:dyDescent="0.25">
      <c r="A141" s="5">
        <f t="shared" si="4"/>
        <v>13</v>
      </c>
      <c r="B141" s="5">
        <f t="shared" si="5"/>
        <v>2018</v>
      </c>
      <c r="C141" s="8" t="s">
        <v>505</v>
      </c>
      <c r="D141" s="7">
        <v>1</v>
      </c>
      <c r="E141" s="8" t="s">
        <v>19</v>
      </c>
      <c r="F141" s="8" t="s">
        <v>20</v>
      </c>
      <c r="G141" s="9">
        <v>43186.422361110002</v>
      </c>
      <c r="H141" s="9">
        <v>43186.534537029998</v>
      </c>
      <c r="I141" s="8" t="s">
        <v>62</v>
      </c>
      <c r="J141" s="8" t="s">
        <v>506</v>
      </c>
      <c r="K141" s="9">
        <v>43186.541134250001</v>
      </c>
      <c r="L141" s="10" t="s">
        <v>507</v>
      </c>
      <c r="M141" s="10" t="s">
        <v>508</v>
      </c>
      <c r="N141" s="8" t="s">
        <v>24</v>
      </c>
      <c r="O141" s="8" t="s">
        <v>509</v>
      </c>
      <c r="P141" s="8" t="s">
        <v>510</v>
      </c>
      <c r="Q141" s="8" t="s">
        <v>509</v>
      </c>
      <c r="R141" s="8" t="s">
        <v>510</v>
      </c>
    </row>
    <row r="142" spans="1:18" x14ac:dyDescent="0.25">
      <c r="A142" s="5">
        <f t="shared" si="4"/>
        <v>13</v>
      </c>
      <c r="B142" s="5">
        <f t="shared" si="5"/>
        <v>2018</v>
      </c>
      <c r="C142" s="8" t="s">
        <v>511</v>
      </c>
      <c r="D142" s="7">
        <v>1</v>
      </c>
      <c r="E142" s="8" t="s">
        <v>19</v>
      </c>
      <c r="F142" s="8" t="s">
        <v>20</v>
      </c>
      <c r="G142" s="9">
        <v>43147.660682870002</v>
      </c>
      <c r="H142" s="9">
        <v>43186.52055555</v>
      </c>
      <c r="I142" s="8"/>
      <c r="J142" s="8" t="s">
        <v>451</v>
      </c>
      <c r="K142" s="9">
        <v>43186.529988419999</v>
      </c>
      <c r="L142" s="10" t="s">
        <v>512</v>
      </c>
      <c r="M142" s="10"/>
      <c r="N142" s="8" t="s">
        <v>453</v>
      </c>
      <c r="O142" s="8"/>
      <c r="P142" s="8"/>
      <c r="Q142" s="8"/>
      <c r="R142" s="8"/>
    </row>
    <row r="143" spans="1:18" ht="26.25" x14ac:dyDescent="0.25">
      <c r="A143" s="5">
        <f t="shared" si="4"/>
        <v>13</v>
      </c>
      <c r="B143" s="5">
        <f t="shared" si="5"/>
        <v>2018</v>
      </c>
      <c r="C143" s="8" t="s">
        <v>511</v>
      </c>
      <c r="D143" s="8"/>
      <c r="E143" s="8" t="s">
        <v>19</v>
      </c>
      <c r="F143" s="8" t="s">
        <v>20</v>
      </c>
      <c r="G143" s="9">
        <v>43147.660682870002</v>
      </c>
      <c r="H143" s="9">
        <v>43186.52055555</v>
      </c>
      <c r="I143" s="8"/>
      <c r="J143" s="8" t="s">
        <v>451</v>
      </c>
      <c r="K143" s="9">
        <v>43186.529988419999</v>
      </c>
      <c r="L143" s="10" t="s">
        <v>512</v>
      </c>
      <c r="M143" s="10" t="s">
        <v>454</v>
      </c>
      <c r="N143" s="8" t="s">
        <v>453</v>
      </c>
      <c r="O143" s="8" t="s">
        <v>455</v>
      </c>
      <c r="P143" s="8" t="s">
        <v>456</v>
      </c>
      <c r="Q143" s="8" t="s">
        <v>455</v>
      </c>
      <c r="R143" s="8" t="s">
        <v>456</v>
      </c>
    </row>
    <row r="144" spans="1:18" ht="26.25" x14ac:dyDescent="0.25">
      <c r="A144" s="5">
        <f t="shared" si="4"/>
        <v>13</v>
      </c>
      <c r="B144" s="5">
        <f t="shared" si="5"/>
        <v>2018</v>
      </c>
      <c r="C144" s="8" t="s">
        <v>513</v>
      </c>
      <c r="D144" s="7">
        <v>1</v>
      </c>
      <c r="E144" s="8" t="s">
        <v>19</v>
      </c>
      <c r="F144" s="8" t="s">
        <v>20</v>
      </c>
      <c r="G144" s="9">
        <v>43175.409259250002</v>
      </c>
      <c r="H144" s="9">
        <v>43185.37258101</v>
      </c>
      <c r="I144" s="8" t="s">
        <v>33</v>
      </c>
      <c r="J144" s="8" t="s">
        <v>514</v>
      </c>
      <c r="K144" s="9">
        <v>43186.516736110003</v>
      </c>
      <c r="L144" s="10" t="s">
        <v>515</v>
      </c>
      <c r="M144" s="10" t="s">
        <v>516</v>
      </c>
      <c r="N144" s="8" t="s">
        <v>24</v>
      </c>
      <c r="O144" s="8" t="s">
        <v>517</v>
      </c>
      <c r="P144" s="8" t="s">
        <v>518</v>
      </c>
      <c r="Q144" s="8" t="s">
        <v>517</v>
      </c>
      <c r="R144" s="8" t="s">
        <v>518</v>
      </c>
    </row>
    <row r="145" spans="1:18" ht="141" x14ac:dyDescent="0.25">
      <c r="A145" s="5">
        <f t="shared" si="4"/>
        <v>13</v>
      </c>
      <c r="B145" s="5">
        <f t="shared" si="5"/>
        <v>2018</v>
      </c>
      <c r="C145" s="8" t="s">
        <v>519</v>
      </c>
      <c r="D145" s="7">
        <v>1</v>
      </c>
      <c r="E145" s="8" t="s">
        <v>19</v>
      </c>
      <c r="F145" s="8" t="s">
        <v>20</v>
      </c>
      <c r="G145" s="9">
        <v>43185.969710639998</v>
      </c>
      <c r="H145" s="9">
        <v>43186.126863420002</v>
      </c>
      <c r="I145" s="8" t="s">
        <v>21</v>
      </c>
      <c r="J145" s="8" t="s">
        <v>417</v>
      </c>
      <c r="K145" s="9">
        <v>43186.504155089999</v>
      </c>
      <c r="L145" s="10" t="s">
        <v>520</v>
      </c>
      <c r="M145" s="10" t="s">
        <v>521</v>
      </c>
      <c r="N145" s="8" t="s">
        <v>24</v>
      </c>
      <c r="O145" s="8" t="s">
        <v>522</v>
      </c>
      <c r="P145" s="8" t="s">
        <v>202</v>
      </c>
      <c r="Q145" s="8" t="s">
        <v>523</v>
      </c>
      <c r="R145" s="8" t="s">
        <v>524</v>
      </c>
    </row>
    <row r="146" spans="1:18" x14ac:dyDescent="0.25">
      <c r="A146" s="5">
        <f t="shared" si="4"/>
        <v>13</v>
      </c>
      <c r="B146" s="5">
        <f t="shared" si="5"/>
        <v>2018</v>
      </c>
      <c r="C146" s="8" t="s">
        <v>525</v>
      </c>
      <c r="D146" s="7">
        <v>1</v>
      </c>
      <c r="E146" s="8" t="s">
        <v>99</v>
      </c>
      <c r="F146" s="8" t="s">
        <v>20</v>
      </c>
      <c r="G146" s="9">
        <v>43186.48945601</v>
      </c>
      <c r="H146" s="9">
        <v>43186.48946759</v>
      </c>
      <c r="I146" s="8" t="s">
        <v>100</v>
      </c>
      <c r="J146" s="8" t="s">
        <v>526</v>
      </c>
      <c r="K146" s="9">
        <v>43186.490370369997</v>
      </c>
      <c r="L146" s="10" t="s">
        <v>527</v>
      </c>
      <c r="M146" s="10" t="s">
        <v>528</v>
      </c>
      <c r="N146" s="8" t="s">
        <v>24</v>
      </c>
      <c r="O146" s="8" t="s">
        <v>529</v>
      </c>
      <c r="P146" s="8" t="s">
        <v>137</v>
      </c>
      <c r="Q146" s="8" t="s">
        <v>530</v>
      </c>
      <c r="R146" s="8" t="s">
        <v>139</v>
      </c>
    </row>
    <row r="147" spans="1:18" ht="26.25" x14ac:dyDescent="0.25">
      <c r="A147" s="5">
        <f t="shared" si="4"/>
        <v>13</v>
      </c>
      <c r="B147" s="5">
        <f t="shared" si="5"/>
        <v>2018</v>
      </c>
      <c r="C147" s="8" t="s">
        <v>531</v>
      </c>
      <c r="D147" s="7">
        <v>1</v>
      </c>
      <c r="E147" s="8" t="s">
        <v>123</v>
      </c>
      <c r="F147" s="8" t="s">
        <v>20</v>
      </c>
      <c r="G147" s="9">
        <v>43181.090474529999</v>
      </c>
      <c r="H147" s="9">
        <v>43186.44885416</v>
      </c>
      <c r="I147" s="8" t="s">
        <v>84</v>
      </c>
      <c r="J147" s="8" t="s">
        <v>532</v>
      </c>
      <c r="K147" s="9">
        <v>43186.483252309998</v>
      </c>
      <c r="L147" s="10" t="s">
        <v>121</v>
      </c>
      <c r="M147" s="10" t="s">
        <v>533</v>
      </c>
      <c r="N147" s="8" t="s">
        <v>24</v>
      </c>
      <c r="O147" s="8" t="s">
        <v>534</v>
      </c>
      <c r="P147" s="8" t="s">
        <v>350</v>
      </c>
      <c r="Q147" s="8" t="s">
        <v>534</v>
      </c>
      <c r="R147" s="8" t="s">
        <v>350</v>
      </c>
    </row>
    <row r="148" spans="1:18" x14ac:dyDescent="0.25">
      <c r="A148" s="5">
        <f t="shared" si="4"/>
        <v>13</v>
      </c>
      <c r="B148" s="5">
        <f t="shared" si="5"/>
        <v>2018</v>
      </c>
      <c r="C148" s="8" t="s">
        <v>535</v>
      </c>
      <c r="D148" s="7">
        <v>1</v>
      </c>
      <c r="E148" s="8" t="s">
        <v>123</v>
      </c>
      <c r="F148" s="8" t="s">
        <v>20</v>
      </c>
      <c r="G148" s="9">
        <v>43179.076793979999</v>
      </c>
      <c r="H148" s="9">
        <v>43186.448553239999</v>
      </c>
      <c r="I148" s="8" t="s">
        <v>84</v>
      </c>
      <c r="J148" s="8" t="s">
        <v>532</v>
      </c>
      <c r="K148" s="9">
        <v>43186.482696749998</v>
      </c>
      <c r="L148" s="10" t="s">
        <v>163</v>
      </c>
      <c r="M148" s="10"/>
      <c r="N148" s="8" t="s">
        <v>24</v>
      </c>
      <c r="O148" s="8"/>
      <c r="P148" s="8"/>
      <c r="Q148" s="8"/>
      <c r="R148" s="8"/>
    </row>
    <row r="149" spans="1:18" x14ac:dyDescent="0.25">
      <c r="A149" s="5">
        <f t="shared" si="4"/>
        <v>13</v>
      </c>
      <c r="B149" s="5">
        <f t="shared" si="5"/>
        <v>2018</v>
      </c>
      <c r="C149" s="8" t="s">
        <v>536</v>
      </c>
      <c r="D149" s="7">
        <v>1</v>
      </c>
      <c r="E149" s="8" t="s">
        <v>19</v>
      </c>
      <c r="F149" s="8" t="s">
        <v>20</v>
      </c>
      <c r="G149" s="9">
        <v>43167.140567130002</v>
      </c>
      <c r="H149" s="9">
        <v>43186.475405090001</v>
      </c>
      <c r="I149" s="8" t="s">
        <v>84</v>
      </c>
      <c r="J149" s="8" t="s">
        <v>537</v>
      </c>
      <c r="K149" s="9">
        <v>43186.475624999999</v>
      </c>
      <c r="L149" s="10" t="s">
        <v>538</v>
      </c>
      <c r="M149" s="10" t="s">
        <v>539</v>
      </c>
      <c r="N149" s="8" t="s">
        <v>24</v>
      </c>
      <c r="O149" s="8" t="s">
        <v>88</v>
      </c>
      <c r="P149" s="8" t="s">
        <v>89</v>
      </c>
      <c r="Q149" s="8" t="s">
        <v>540</v>
      </c>
      <c r="R149" s="8" t="s">
        <v>245</v>
      </c>
    </row>
    <row r="150" spans="1:18" x14ac:dyDescent="0.25">
      <c r="A150" s="5">
        <f t="shared" si="4"/>
        <v>13</v>
      </c>
      <c r="B150" s="5">
        <f t="shared" si="5"/>
        <v>2018</v>
      </c>
      <c r="C150" s="8" t="s">
        <v>541</v>
      </c>
      <c r="D150" s="7">
        <v>1</v>
      </c>
      <c r="E150" s="8" t="s">
        <v>19</v>
      </c>
      <c r="F150" s="8" t="s">
        <v>20</v>
      </c>
      <c r="G150" s="9">
        <v>43075.068043979998</v>
      </c>
      <c r="H150" s="9">
        <v>43186.47391203</v>
      </c>
      <c r="I150" s="8" t="s">
        <v>21</v>
      </c>
      <c r="J150" s="8" t="s">
        <v>542</v>
      </c>
      <c r="K150" s="9">
        <v>43186.475104160003</v>
      </c>
      <c r="L150" s="10" t="s">
        <v>543</v>
      </c>
      <c r="M150" s="10" t="s">
        <v>544</v>
      </c>
      <c r="N150" s="8" t="s">
        <v>24</v>
      </c>
      <c r="O150" s="8" t="s">
        <v>545</v>
      </c>
      <c r="P150" s="8" t="s">
        <v>546</v>
      </c>
      <c r="Q150" s="8" t="s">
        <v>53</v>
      </c>
      <c r="R150" s="8" t="s">
        <v>54</v>
      </c>
    </row>
    <row r="151" spans="1:18" x14ac:dyDescent="0.25">
      <c r="A151" s="5">
        <f t="shared" si="4"/>
        <v>13</v>
      </c>
      <c r="B151" s="5">
        <f t="shared" si="5"/>
        <v>2018</v>
      </c>
      <c r="C151" s="8" t="s">
        <v>547</v>
      </c>
      <c r="D151" s="7">
        <v>1</v>
      </c>
      <c r="E151" s="8" t="s">
        <v>123</v>
      </c>
      <c r="F151" s="8" t="s">
        <v>20</v>
      </c>
      <c r="G151" s="9">
        <v>43186.452974530002</v>
      </c>
      <c r="H151" s="9">
        <v>43186.456759250003</v>
      </c>
      <c r="I151" s="8" t="s">
        <v>42</v>
      </c>
      <c r="J151" s="8" t="s">
        <v>548</v>
      </c>
      <c r="K151" s="9">
        <v>43186.472743049999</v>
      </c>
      <c r="L151" s="10" t="s">
        <v>549</v>
      </c>
      <c r="M151" s="10" t="s">
        <v>550</v>
      </c>
      <c r="N151" s="8" t="s">
        <v>24</v>
      </c>
      <c r="O151" s="8" t="s">
        <v>266</v>
      </c>
      <c r="P151" s="8" t="s">
        <v>182</v>
      </c>
      <c r="Q151" s="8" t="s">
        <v>267</v>
      </c>
      <c r="R151" s="8" t="s">
        <v>184</v>
      </c>
    </row>
    <row r="152" spans="1:18" ht="39" x14ac:dyDescent="0.25">
      <c r="A152" s="5">
        <f t="shared" si="4"/>
        <v>13</v>
      </c>
      <c r="B152" s="5">
        <f t="shared" si="5"/>
        <v>2018</v>
      </c>
      <c r="C152" s="8" t="s">
        <v>551</v>
      </c>
      <c r="D152" s="7">
        <v>1</v>
      </c>
      <c r="E152" s="8" t="s">
        <v>19</v>
      </c>
      <c r="F152" s="8" t="s">
        <v>20</v>
      </c>
      <c r="G152" s="9">
        <v>43186.381018510001</v>
      </c>
      <c r="H152" s="9">
        <v>43186.4683449</v>
      </c>
      <c r="I152" s="8" t="s">
        <v>21</v>
      </c>
      <c r="J152" s="8" t="s">
        <v>26</v>
      </c>
      <c r="K152" s="9">
        <v>43186.468472220004</v>
      </c>
      <c r="L152" s="10" t="s">
        <v>552</v>
      </c>
      <c r="M152" s="10" t="s">
        <v>553</v>
      </c>
      <c r="N152" s="8" t="s">
        <v>24</v>
      </c>
      <c r="O152" s="8" t="s">
        <v>554</v>
      </c>
      <c r="P152" s="8" t="s">
        <v>234</v>
      </c>
      <c r="Q152" s="8" t="s">
        <v>555</v>
      </c>
      <c r="R152" s="8" t="s">
        <v>261</v>
      </c>
    </row>
    <row r="153" spans="1:18" x14ac:dyDescent="0.25">
      <c r="A153" s="5">
        <f t="shared" si="4"/>
        <v>13</v>
      </c>
      <c r="B153" s="5">
        <f t="shared" si="5"/>
        <v>2018</v>
      </c>
      <c r="C153" s="8" t="s">
        <v>556</v>
      </c>
      <c r="D153" s="7">
        <v>1</v>
      </c>
      <c r="E153" s="8" t="s">
        <v>19</v>
      </c>
      <c r="F153" s="8" t="s">
        <v>20</v>
      </c>
      <c r="G153" s="9">
        <v>43186.425810180001</v>
      </c>
      <c r="H153" s="9">
        <v>43186.467928240003</v>
      </c>
      <c r="I153" s="8" t="s">
        <v>84</v>
      </c>
      <c r="J153" s="8" t="s">
        <v>537</v>
      </c>
      <c r="K153" s="9">
        <v>43186.468043979999</v>
      </c>
      <c r="L153" s="10" t="s">
        <v>557</v>
      </c>
      <c r="M153" s="10" t="s">
        <v>558</v>
      </c>
      <c r="N153" s="8" t="s">
        <v>24</v>
      </c>
      <c r="O153" s="8" t="s">
        <v>534</v>
      </c>
      <c r="P153" s="8" t="s">
        <v>350</v>
      </c>
      <c r="Q153" s="8" t="s">
        <v>559</v>
      </c>
      <c r="R153" s="8" t="s">
        <v>352</v>
      </c>
    </row>
    <row r="154" spans="1:18" ht="26.25" x14ac:dyDescent="0.25">
      <c r="A154" s="5">
        <f t="shared" si="4"/>
        <v>13</v>
      </c>
      <c r="B154" s="5">
        <f t="shared" si="5"/>
        <v>2018</v>
      </c>
      <c r="C154" s="8" t="s">
        <v>560</v>
      </c>
      <c r="D154" s="7">
        <v>1</v>
      </c>
      <c r="E154" s="8" t="s">
        <v>19</v>
      </c>
      <c r="F154" s="8" t="s">
        <v>20</v>
      </c>
      <c r="G154" s="9">
        <v>43186.382164349998</v>
      </c>
      <c r="H154" s="9">
        <v>43186.466226850003</v>
      </c>
      <c r="I154" s="8" t="s">
        <v>33</v>
      </c>
      <c r="J154" s="8" t="s">
        <v>51</v>
      </c>
      <c r="K154" s="9">
        <v>43186.46633101</v>
      </c>
      <c r="L154" s="10" t="s">
        <v>561</v>
      </c>
      <c r="M154" s="10" t="s">
        <v>562</v>
      </c>
      <c r="N154" s="8" t="s">
        <v>24</v>
      </c>
      <c r="O154" s="8" t="s">
        <v>563</v>
      </c>
      <c r="P154" s="8" t="s">
        <v>292</v>
      </c>
      <c r="Q154" s="8" t="s">
        <v>39</v>
      </c>
      <c r="R154" s="8" t="s">
        <v>40</v>
      </c>
    </row>
    <row r="155" spans="1:18" x14ac:dyDescent="0.25">
      <c r="A155" s="5">
        <f t="shared" si="4"/>
        <v>13</v>
      </c>
      <c r="B155" s="5">
        <f t="shared" si="5"/>
        <v>2018</v>
      </c>
      <c r="C155" s="8" t="s">
        <v>564</v>
      </c>
      <c r="D155" s="7">
        <v>1</v>
      </c>
      <c r="E155" s="8" t="s">
        <v>123</v>
      </c>
      <c r="F155" s="8" t="s">
        <v>20</v>
      </c>
      <c r="G155" s="9">
        <v>43181.090324069999</v>
      </c>
      <c r="H155" s="9">
        <v>43186.40747685</v>
      </c>
      <c r="I155" s="8" t="s">
        <v>84</v>
      </c>
      <c r="J155" s="8" t="s">
        <v>312</v>
      </c>
      <c r="K155" s="9">
        <v>43186.45869213</v>
      </c>
      <c r="L155" s="10" t="s">
        <v>163</v>
      </c>
      <c r="M155" s="10"/>
      <c r="N155" s="8" t="s">
        <v>24</v>
      </c>
      <c r="O155" s="8"/>
      <c r="P155" s="8"/>
      <c r="Q155" s="8"/>
      <c r="R155" s="8"/>
    </row>
    <row r="156" spans="1:18" x14ac:dyDescent="0.25">
      <c r="A156" s="5">
        <f t="shared" si="4"/>
        <v>13</v>
      </c>
      <c r="B156" s="5">
        <f t="shared" si="5"/>
        <v>2018</v>
      </c>
      <c r="C156" s="8" t="s">
        <v>565</v>
      </c>
      <c r="D156" s="7">
        <v>1</v>
      </c>
      <c r="E156" s="8" t="s">
        <v>123</v>
      </c>
      <c r="F156" s="8" t="s">
        <v>20</v>
      </c>
      <c r="G156" s="9">
        <v>43185.714606480004</v>
      </c>
      <c r="H156" s="9">
        <v>43186.406956010003</v>
      </c>
      <c r="I156" s="8" t="s">
        <v>84</v>
      </c>
      <c r="J156" s="8" t="s">
        <v>312</v>
      </c>
      <c r="K156" s="9">
        <v>43186.458298609999</v>
      </c>
      <c r="L156" s="10" t="s">
        <v>121</v>
      </c>
      <c r="M156" s="10"/>
      <c r="N156" s="8" t="s">
        <v>24</v>
      </c>
      <c r="O156" s="8"/>
      <c r="P156" s="8"/>
      <c r="Q156" s="8"/>
      <c r="R156" s="8"/>
    </row>
    <row r="157" spans="1:18" x14ac:dyDescent="0.25">
      <c r="A157" s="5">
        <f t="shared" si="4"/>
        <v>13</v>
      </c>
      <c r="B157" s="5">
        <f t="shared" si="5"/>
        <v>2018</v>
      </c>
      <c r="C157" s="8" t="s">
        <v>566</v>
      </c>
      <c r="D157" s="7">
        <v>1</v>
      </c>
      <c r="E157" s="8" t="s">
        <v>19</v>
      </c>
      <c r="F157" s="8" t="s">
        <v>20</v>
      </c>
      <c r="G157" s="9">
        <v>42900.123900459999</v>
      </c>
      <c r="H157" s="9">
        <v>43186.441018509999</v>
      </c>
      <c r="I157" s="8" t="s">
        <v>84</v>
      </c>
      <c r="J157" s="8" t="s">
        <v>537</v>
      </c>
      <c r="K157" s="9">
        <v>43186.441134250003</v>
      </c>
      <c r="L157" s="10" t="s">
        <v>567</v>
      </c>
      <c r="M157" s="10" t="s">
        <v>568</v>
      </c>
      <c r="N157" s="8" t="s">
        <v>569</v>
      </c>
      <c r="O157" s="8" t="s">
        <v>88</v>
      </c>
      <c r="P157" s="8" t="s">
        <v>89</v>
      </c>
      <c r="Q157" s="8" t="s">
        <v>540</v>
      </c>
      <c r="R157" s="8" t="s">
        <v>245</v>
      </c>
    </row>
    <row r="158" spans="1:18" x14ac:dyDescent="0.25">
      <c r="A158" s="5">
        <f t="shared" si="4"/>
        <v>13</v>
      </c>
      <c r="B158" s="5">
        <f t="shared" si="5"/>
        <v>2018</v>
      </c>
      <c r="C158" s="8" t="s">
        <v>570</v>
      </c>
      <c r="D158" s="7">
        <v>1</v>
      </c>
      <c r="E158" s="8" t="s">
        <v>19</v>
      </c>
      <c r="F158" s="8" t="s">
        <v>20</v>
      </c>
      <c r="G158" s="9">
        <v>43186.37878472</v>
      </c>
      <c r="H158" s="9">
        <v>43186.427951379999</v>
      </c>
      <c r="I158" s="8" t="s">
        <v>33</v>
      </c>
      <c r="J158" s="8" t="s">
        <v>204</v>
      </c>
      <c r="K158" s="9">
        <v>43186.428055550001</v>
      </c>
      <c r="L158" s="10" t="s">
        <v>571</v>
      </c>
      <c r="M158" s="10" t="s">
        <v>572</v>
      </c>
      <c r="N158" s="8" t="s">
        <v>24</v>
      </c>
      <c r="O158" s="8" t="s">
        <v>563</v>
      </c>
      <c r="P158" s="8" t="s">
        <v>292</v>
      </c>
      <c r="Q158" s="8" t="s">
        <v>39</v>
      </c>
      <c r="R158" s="8" t="s">
        <v>40</v>
      </c>
    </row>
    <row r="159" spans="1:18" x14ac:dyDescent="0.25">
      <c r="A159" s="5">
        <f t="shared" si="4"/>
        <v>13</v>
      </c>
      <c r="B159" s="5">
        <f t="shared" si="5"/>
        <v>2018</v>
      </c>
      <c r="C159" s="8" t="s">
        <v>573</v>
      </c>
      <c r="D159" s="7">
        <v>1</v>
      </c>
      <c r="E159" s="8" t="s">
        <v>19</v>
      </c>
      <c r="F159" s="8" t="s">
        <v>20</v>
      </c>
      <c r="G159" s="9">
        <v>43186.377592589997</v>
      </c>
      <c r="H159" s="9">
        <v>43186.427303240001</v>
      </c>
      <c r="I159" s="8" t="s">
        <v>33</v>
      </c>
      <c r="J159" s="8" t="s">
        <v>574</v>
      </c>
      <c r="K159" s="9">
        <v>43186.427407399999</v>
      </c>
      <c r="L159" s="10" t="s">
        <v>575</v>
      </c>
      <c r="M159" s="10" t="s">
        <v>576</v>
      </c>
      <c r="N159" s="8" t="s">
        <v>24</v>
      </c>
      <c r="O159" s="8" t="s">
        <v>563</v>
      </c>
      <c r="P159" s="8" t="s">
        <v>292</v>
      </c>
      <c r="Q159" s="8" t="s">
        <v>39</v>
      </c>
      <c r="R159" s="8" t="s">
        <v>40</v>
      </c>
    </row>
    <row r="160" spans="1:18" x14ac:dyDescent="0.25">
      <c r="A160" s="5">
        <f t="shared" si="4"/>
        <v>13</v>
      </c>
      <c r="B160" s="5">
        <f t="shared" si="5"/>
        <v>2018</v>
      </c>
      <c r="C160" s="8" t="s">
        <v>577</v>
      </c>
      <c r="D160" s="7">
        <v>1</v>
      </c>
      <c r="E160" s="8" t="s">
        <v>578</v>
      </c>
      <c r="F160" s="8" t="s">
        <v>20</v>
      </c>
      <c r="G160" s="9">
        <v>43174.08546296</v>
      </c>
      <c r="H160" s="9">
        <v>43186.40987268</v>
      </c>
      <c r="I160" s="8" t="s">
        <v>62</v>
      </c>
      <c r="J160" s="8" t="s">
        <v>579</v>
      </c>
      <c r="K160" s="9">
        <v>43186.420960640004</v>
      </c>
      <c r="L160" s="10" t="s">
        <v>196</v>
      </c>
      <c r="M160" s="10" t="s">
        <v>580</v>
      </c>
      <c r="N160" s="8" t="s">
        <v>24</v>
      </c>
      <c r="O160" s="8" t="s">
        <v>214</v>
      </c>
      <c r="P160" s="8" t="s">
        <v>215</v>
      </c>
      <c r="Q160" s="8" t="s">
        <v>53</v>
      </c>
      <c r="R160" s="8" t="s">
        <v>54</v>
      </c>
    </row>
    <row r="161" spans="1:18" x14ac:dyDescent="0.25">
      <c r="A161" s="5">
        <f t="shared" si="4"/>
        <v>13</v>
      </c>
      <c r="B161" s="5">
        <f t="shared" si="5"/>
        <v>2018</v>
      </c>
      <c r="C161" s="8" t="s">
        <v>581</v>
      </c>
      <c r="D161" s="7">
        <v>1</v>
      </c>
      <c r="E161" s="8" t="s">
        <v>99</v>
      </c>
      <c r="F161" s="8" t="s">
        <v>20</v>
      </c>
      <c r="G161" s="9">
        <v>43186.416365739999</v>
      </c>
      <c r="H161" s="9">
        <v>43186.416365739999</v>
      </c>
      <c r="I161" s="8" t="s">
        <v>100</v>
      </c>
      <c r="J161" s="8" t="s">
        <v>488</v>
      </c>
      <c r="K161" s="9">
        <v>43186.419976849997</v>
      </c>
      <c r="L161" s="10" t="s">
        <v>582</v>
      </c>
      <c r="M161" s="10" t="s">
        <v>583</v>
      </c>
      <c r="N161" s="8" t="s">
        <v>24</v>
      </c>
      <c r="O161" s="8" t="s">
        <v>109</v>
      </c>
      <c r="P161" s="8" t="s">
        <v>110</v>
      </c>
      <c r="Q161" s="8" t="s">
        <v>109</v>
      </c>
      <c r="R161" s="8" t="s">
        <v>110</v>
      </c>
    </row>
    <row r="162" spans="1:18" x14ac:dyDescent="0.25">
      <c r="A162" s="5">
        <f t="shared" si="4"/>
        <v>13</v>
      </c>
      <c r="B162" s="5">
        <f t="shared" si="5"/>
        <v>2018</v>
      </c>
      <c r="C162" s="8" t="s">
        <v>581</v>
      </c>
      <c r="D162" s="7">
        <v>1</v>
      </c>
      <c r="E162" s="8" t="s">
        <v>99</v>
      </c>
      <c r="F162" s="8" t="s">
        <v>20</v>
      </c>
      <c r="G162" s="9">
        <v>43186.416365739999</v>
      </c>
      <c r="H162" s="9">
        <v>43186.416365739999</v>
      </c>
      <c r="I162" s="8" t="s">
        <v>100</v>
      </c>
      <c r="J162" s="8" t="s">
        <v>488</v>
      </c>
      <c r="K162" s="9">
        <v>43186.419976849997</v>
      </c>
      <c r="L162" s="10" t="s">
        <v>582</v>
      </c>
      <c r="M162" s="10" t="s">
        <v>584</v>
      </c>
      <c r="N162" s="8" t="s">
        <v>24</v>
      </c>
      <c r="O162" s="8" t="s">
        <v>585</v>
      </c>
      <c r="P162" s="8" t="s">
        <v>586</v>
      </c>
      <c r="Q162" s="8" t="s">
        <v>587</v>
      </c>
      <c r="R162" s="8" t="s">
        <v>159</v>
      </c>
    </row>
    <row r="163" spans="1:18" x14ac:dyDescent="0.25">
      <c r="A163" s="5">
        <f t="shared" si="4"/>
        <v>13</v>
      </c>
      <c r="B163" s="5">
        <f t="shared" si="5"/>
        <v>2018</v>
      </c>
      <c r="C163" s="8" t="s">
        <v>588</v>
      </c>
      <c r="D163" s="7">
        <v>1</v>
      </c>
      <c r="E163" s="8" t="s">
        <v>99</v>
      </c>
      <c r="F163" s="8" t="s">
        <v>20</v>
      </c>
      <c r="G163" s="9">
        <v>43186.403506939998</v>
      </c>
      <c r="H163" s="9">
        <v>43186.403506939998</v>
      </c>
      <c r="I163" s="8" t="s">
        <v>100</v>
      </c>
      <c r="J163" s="8" t="s">
        <v>167</v>
      </c>
      <c r="K163" s="9">
        <v>43186.404201379999</v>
      </c>
      <c r="L163" s="10" t="s">
        <v>589</v>
      </c>
      <c r="M163" s="10" t="s">
        <v>590</v>
      </c>
      <c r="N163" s="8" t="s">
        <v>24</v>
      </c>
      <c r="O163" s="8" t="s">
        <v>443</v>
      </c>
      <c r="P163" s="8" t="s">
        <v>444</v>
      </c>
      <c r="Q163" s="8" t="s">
        <v>443</v>
      </c>
      <c r="R163" s="8" t="s">
        <v>444</v>
      </c>
    </row>
    <row r="164" spans="1:18" x14ac:dyDescent="0.25">
      <c r="A164" s="5">
        <f t="shared" si="4"/>
        <v>13</v>
      </c>
      <c r="B164" s="5">
        <f t="shared" si="5"/>
        <v>2018</v>
      </c>
      <c r="C164" s="8" t="s">
        <v>591</v>
      </c>
      <c r="D164" s="7">
        <v>1</v>
      </c>
      <c r="E164" s="8" t="s">
        <v>19</v>
      </c>
      <c r="F164" s="8" t="s">
        <v>20</v>
      </c>
      <c r="G164" s="9">
        <v>43132.10278935</v>
      </c>
      <c r="H164" s="9">
        <v>43186.385277770001</v>
      </c>
      <c r="I164" s="8" t="s">
        <v>84</v>
      </c>
      <c r="J164" s="8" t="s">
        <v>537</v>
      </c>
      <c r="K164" s="9">
        <v>43186.386053239999</v>
      </c>
      <c r="L164" s="10" t="s">
        <v>592</v>
      </c>
      <c r="M164" s="10"/>
      <c r="N164" s="8" t="s">
        <v>24</v>
      </c>
      <c r="O164" s="8"/>
      <c r="P164" s="8"/>
      <c r="Q164" s="8"/>
      <c r="R164" s="8"/>
    </row>
    <row r="165" spans="1:18" x14ac:dyDescent="0.25">
      <c r="A165" s="5">
        <f t="shared" si="4"/>
        <v>13</v>
      </c>
      <c r="B165" s="5">
        <f t="shared" si="5"/>
        <v>2018</v>
      </c>
      <c r="C165" s="8" t="s">
        <v>593</v>
      </c>
      <c r="D165" s="7">
        <v>1</v>
      </c>
      <c r="E165" s="8" t="s">
        <v>19</v>
      </c>
      <c r="F165" s="8" t="s">
        <v>20</v>
      </c>
      <c r="G165" s="9">
        <v>43185.491377309998</v>
      </c>
      <c r="H165" s="9">
        <v>43186.170613419999</v>
      </c>
      <c r="I165" s="8" t="s">
        <v>84</v>
      </c>
      <c r="J165" s="8" t="s">
        <v>375</v>
      </c>
      <c r="K165" s="9">
        <v>43186.170682869997</v>
      </c>
      <c r="L165" s="10" t="s">
        <v>163</v>
      </c>
      <c r="M165" s="10"/>
      <c r="N165" s="8" t="s">
        <v>24</v>
      </c>
      <c r="O165" s="8"/>
      <c r="P165" s="8"/>
      <c r="Q165" s="8"/>
      <c r="R165" s="8"/>
    </row>
    <row r="166" spans="1:18" x14ac:dyDescent="0.25">
      <c r="A166" s="5">
        <f t="shared" si="4"/>
        <v>13</v>
      </c>
      <c r="B166" s="5">
        <f t="shared" si="5"/>
        <v>2018</v>
      </c>
      <c r="C166" s="8" t="s">
        <v>594</v>
      </c>
      <c r="D166" s="7">
        <v>1</v>
      </c>
      <c r="E166" s="8" t="s">
        <v>19</v>
      </c>
      <c r="F166" s="8" t="s">
        <v>20</v>
      </c>
      <c r="G166" s="9">
        <v>43168.099351850004</v>
      </c>
      <c r="H166" s="9">
        <v>43186.161770829996</v>
      </c>
      <c r="I166" s="8" t="s">
        <v>42</v>
      </c>
      <c r="J166" s="8" t="s">
        <v>43</v>
      </c>
      <c r="K166" s="9">
        <v>43186.161840269997</v>
      </c>
      <c r="L166" s="10" t="s">
        <v>134</v>
      </c>
      <c r="M166" s="10"/>
      <c r="N166" s="8" t="s">
        <v>24</v>
      </c>
      <c r="O166" s="8"/>
      <c r="P166" s="8"/>
      <c r="Q166" s="8"/>
      <c r="R166" s="8"/>
    </row>
    <row r="167" spans="1:18" x14ac:dyDescent="0.25">
      <c r="A167" s="5">
        <f t="shared" si="4"/>
        <v>13</v>
      </c>
      <c r="B167" s="5">
        <f t="shared" si="5"/>
        <v>2018</v>
      </c>
      <c r="C167" s="8" t="s">
        <v>595</v>
      </c>
      <c r="D167" s="7">
        <v>1</v>
      </c>
      <c r="E167" s="8" t="s">
        <v>19</v>
      </c>
      <c r="F167" s="8" t="s">
        <v>20</v>
      </c>
      <c r="G167" s="9">
        <v>43185.901643509998</v>
      </c>
      <c r="H167" s="9">
        <v>43186.132777769999</v>
      </c>
      <c r="I167" s="8" t="s">
        <v>84</v>
      </c>
      <c r="J167" s="8" t="s">
        <v>596</v>
      </c>
      <c r="K167" s="9">
        <v>43186.136759250003</v>
      </c>
      <c r="L167" s="10" t="s">
        <v>597</v>
      </c>
      <c r="M167" s="10" t="s">
        <v>598</v>
      </c>
      <c r="N167" s="8" t="s">
        <v>24</v>
      </c>
      <c r="O167" s="8" t="s">
        <v>88</v>
      </c>
      <c r="P167" s="8" t="s">
        <v>89</v>
      </c>
      <c r="Q167" s="8" t="s">
        <v>599</v>
      </c>
      <c r="R167" s="8" t="s">
        <v>600</v>
      </c>
    </row>
    <row r="168" spans="1:18" ht="26.25" x14ac:dyDescent="0.25">
      <c r="A168" s="5">
        <f t="shared" si="4"/>
        <v>13</v>
      </c>
      <c r="B168" s="5">
        <f t="shared" si="5"/>
        <v>2018</v>
      </c>
      <c r="C168" s="8" t="s">
        <v>601</v>
      </c>
      <c r="D168" s="7">
        <v>1</v>
      </c>
      <c r="E168" s="8" t="s">
        <v>19</v>
      </c>
      <c r="F168" s="8" t="s">
        <v>20</v>
      </c>
      <c r="G168" s="9">
        <v>43175.648912030003</v>
      </c>
      <c r="H168" s="9">
        <v>43186.12002314</v>
      </c>
      <c r="I168" s="8" t="s">
        <v>42</v>
      </c>
      <c r="J168" s="8" t="s">
        <v>43</v>
      </c>
      <c r="K168" s="9">
        <v>43186.135300920003</v>
      </c>
      <c r="L168" s="10" t="s">
        <v>602</v>
      </c>
      <c r="M168" s="10" t="s">
        <v>603</v>
      </c>
      <c r="N168" s="8" t="s">
        <v>604</v>
      </c>
      <c r="O168" s="8" t="s">
        <v>46</v>
      </c>
      <c r="P168" s="8" t="s">
        <v>47</v>
      </c>
      <c r="Q168" s="8" t="s">
        <v>605</v>
      </c>
      <c r="R168" s="8" t="s">
        <v>606</v>
      </c>
    </row>
    <row r="169" spans="1:18" x14ac:dyDescent="0.25">
      <c r="A169" s="5">
        <f t="shared" si="4"/>
        <v>13</v>
      </c>
      <c r="B169" s="5">
        <f t="shared" si="5"/>
        <v>2018</v>
      </c>
      <c r="C169" s="8" t="s">
        <v>607</v>
      </c>
      <c r="D169" s="7">
        <v>1</v>
      </c>
      <c r="E169" s="8" t="s">
        <v>19</v>
      </c>
      <c r="F169" s="8" t="s">
        <v>20</v>
      </c>
      <c r="G169" s="9">
        <v>43032.097314810002</v>
      </c>
      <c r="H169" s="9">
        <v>43186.125358789999</v>
      </c>
      <c r="I169" s="8" t="s">
        <v>84</v>
      </c>
      <c r="J169" s="8" t="s">
        <v>375</v>
      </c>
      <c r="K169" s="9">
        <v>43186.134826380003</v>
      </c>
      <c r="L169" s="10" t="s">
        <v>608</v>
      </c>
      <c r="M169" s="10"/>
      <c r="N169" s="8" t="s">
        <v>24</v>
      </c>
      <c r="O169" s="8"/>
      <c r="P169" s="8"/>
      <c r="Q169" s="8"/>
      <c r="R169" s="8"/>
    </row>
    <row r="170" spans="1:18" x14ac:dyDescent="0.25">
      <c r="A170" s="5">
        <f t="shared" si="4"/>
        <v>13</v>
      </c>
      <c r="B170" s="5">
        <f t="shared" si="5"/>
        <v>2018</v>
      </c>
      <c r="C170" s="8" t="s">
        <v>609</v>
      </c>
      <c r="D170" s="7">
        <v>1</v>
      </c>
      <c r="E170" s="8" t="s">
        <v>19</v>
      </c>
      <c r="F170" s="8" t="s">
        <v>20</v>
      </c>
      <c r="G170" s="9">
        <v>43185.903969899999</v>
      </c>
      <c r="H170" s="9">
        <v>43186.108298610001</v>
      </c>
      <c r="I170" s="8" t="s">
        <v>33</v>
      </c>
      <c r="J170" s="8" t="s">
        <v>610</v>
      </c>
      <c r="K170" s="9">
        <v>43186.10842592</v>
      </c>
      <c r="L170" s="10" t="s">
        <v>611</v>
      </c>
      <c r="M170" s="10" t="s">
        <v>612</v>
      </c>
      <c r="N170" s="8" t="s">
        <v>24</v>
      </c>
      <c r="O170" s="8" t="s">
        <v>37</v>
      </c>
      <c r="P170" s="8" t="s">
        <v>38</v>
      </c>
      <c r="Q170" s="8" t="s">
        <v>613</v>
      </c>
      <c r="R170" s="8" t="s">
        <v>524</v>
      </c>
    </row>
    <row r="171" spans="1:18" x14ac:dyDescent="0.25">
      <c r="A171" s="5">
        <f t="shared" si="4"/>
        <v>13</v>
      </c>
      <c r="B171" s="5">
        <f t="shared" si="5"/>
        <v>2018</v>
      </c>
      <c r="C171" s="8" t="s">
        <v>614</v>
      </c>
      <c r="D171" s="7">
        <v>1</v>
      </c>
      <c r="E171" s="8" t="s">
        <v>19</v>
      </c>
      <c r="F171" s="8" t="s">
        <v>20</v>
      </c>
      <c r="G171" s="9">
        <v>43185.979629629997</v>
      </c>
      <c r="H171" s="9">
        <v>43186.04351851</v>
      </c>
      <c r="I171" s="8" t="s">
        <v>33</v>
      </c>
      <c r="J171" s="8" t="s">
        <v>72</v>
      </c>
      <c r="K171" s="9">
        <v>43186.043634250003</v>
      </c>
      <c r="L171" s="10" t="s">
        <v>615</v>
      </c>
      <c r="M171" s="10"/>
      <c r="N171" s="8" t="s">
        <v>24</v>
      </c>
      <c r="O171" s="8"/>
      <c r="P171" s="8"/>
      <c r="Q171" s="8"/>
      <c r="R171" s="8"/>
    </row>
    <row r="172" spans="1:18" x14ac:dyDescent="0.25">
      <c r="A172" s="5">
        <f t="shared" si="4"/>
        <v>13</v>
      </c>
      <c r="B172" s="5">
        <f t="shared" si="5"/>
        <v>2018</v>
      </c>
      <c r="C172" s="8" t="s">
        <v>616</v>
      </c>
      <c r="D172" s="7">
        <v>1</v>
      </c>
      <c r="E172" s="8" t="s">
        <v>19</v>
      </c>
      <c r="F172" s="8" t="s">
        <v>20</v>
      </c>
      <c r="G172" s="9">
        <v>43186.016782400002</v>
      </c>
      <c r="H172" s="9">
        <v>43186.04189814</v>
      </c>
      <c r="I172" s="8" t="s">
        <v>33</v>
      </c>
      <c r="J172" s="8" t="s">
        <v>617</v>
      </c>
      <c r="K172" s="9">
        <v>43186.04197916</v>
      </c>
      <c r="L172" s="10" t="s">
        <v>618</v>
      </c>
      <c r="M172" s="10"/>
      <c r="N172" s="8" t="s">
        <v>24</v>
      </c>
      <c r="O172" s="8"/>
      <c r="P172" s="8"/>
      <c r="Q172" s="8"/>
      <c r="R172" s="8"/>
    </row>
    <row r="173" spans="1:18" x14ac:dyDescent="0.25">
      <c r="A173" s="5">
        <f t="shared" si="4"/>
        <v>13</v>
      </c>
      <c r="B173" s="5">
        <f t="shared" si="5"/>
        <v>2018</v>
      </c>
      <c r="C173" s="8" t="s">
        <v>619</v>
      </c>
      <c r="D173" s="7">
        <v>1</v>
      </c>
      <c r="E173" s="8" t="s">
        <v>19</v>
      </c>
      <c r="F173" s="8" t="s">
        <v>20</v>
      </c>
      <c r="G173" s="9">
        <v>43185.974247680002</v>
      </c>
      <c r="H173" s="9">
        <v>43186.014189809997</v>
      </c>
      <c r="I173" s="8" t="s">
        <v>42</v>
      </c>
      <c r="J173" s="8" t="s">
        <v>43</v>
      </c>
      <c r="K173" s="9">
        <v>43186.014293979999</v>
      </c>
      <c r="L173" s="10" t="s">
        <v>620</v>
      </c>
      <c r="M173" s="10" t="s">
        <v>621</v>
      </c>
      <c r="N173" s="8" t="s">
        <v>24</v>
      </c>
      <c r="O173" s="8" t="s">
        <v>622</v>
      </c>
      <c r="P173" s="8" t="s">
        <v>479</v>
      </c>
      <c r="Q173" s="8" t="s">
        <v>623</v>
      </c>
      <c r="R173" s="8" t="s">
        <v>624</v>
      </c>
    </row>
    <row r="174" spans="1:18" x14ac:dyDescent="0.25">
      <c r="A174" s="5">
        <f t="shared" si="4"/>
        <v>13</v>
      </c>
      <c r="B174" s="5">
        <f t="shared" si="5"/>
        <v>2018</v>
      </c>
      <c r="C174" s="8" t="s">
        <v>625</v>
      </c>
      <c r="D174" s="7">
        <v>1</v>
      </c>
      <c r="E174" s="8" t="s">
        <v>19</v>
      </c>
      <c r="F174" s="8" t="s">
        <v>20</v>
      </c>
      <c r="G174" s="9">
        <v>43185.948506940003</v>
      </c>
      <c r="H174" s="9">
        <v>43185.986793980002</v>
      </c>
      <c r="I174" s="8" t="s">
        <v>33</v>
      </c>
      <c r="J174" s="8" t="s">
        <v>34</v>
      </c>
      <c r="K174" s="9">
        <v>43185.986875000002</v>
      </c>
      <c r="L174" s="10" t="s">
        <v>626</v>
      </c>
      <c r="M174" s="10"/>
      <c r="N174" s="8" t="s">
        <v>24</v>
      </c>
      <c r="O174" s="8"/>
      <c r="P174" s="8"/>
      <c r="Q174" s="8"/>
      <c r="R174" s="8"/>
    </row>
    <row r="175" spans="1:18" x14ac:dyDescent="0.25">
      <c r="A175" s="5">
        <f t="shared" si="4"/>
        <v>13</v>
      </c>
      <c r="B175" s="5">
        <f t="shared" si="5"/>
        <v>2018</v>
      </c>
      <c r="C175" s="8" t="s">
        <v>627</v>
      </c>
      <c r="D175" s="7">
        <v>1</v>
      </c>
      <c r="E175" s="8" t="s">
        <v>19</v>
      </c>
      <c r="F175" s="8" t="s">
        <v>20</v>
      </c>
      <c r="G175" s="9">
        <v>43184.370138879996</v>
      </c>
      <c r="H175" s="9">
        <v>43184.393032400003</v>
      </c>
      <c r="I175" s="8" t="s">
        <v>33</v>
      </c>
      <c r="J175" s="8" t="s">
        <v>72</v>
      </c>
      <c r="K175" s="9">
        <v>43185.979386569998</v>
      </c>
      <c r="L175" s="10" t="s">
        <v>628</v>
      </c>
      <c r="M175" s="10" t="s">
        <v>629</v>
      </c>
      <c r="N175" s="8" t="s">
        <v>24</v>
      </c>
      <c r="O175" s="8" t="s">
        <v>630</v>
      </c>
      <c r="P175" s="8" t="s">
        <v>631</v>
      </c>
      <c r="Q175" s="8" t="s">
        <v>343</v>
      </c>
      <c r="R175" s="8" t="s">
        <v>344</v>
      </c>
    </row>
    <row r="176" spans="1:18" ht="26.25" x14ac:dyDescent="0.25">
      <c r="A176" s="5">
        <f t="shared" si="4"/>
        <v>13</v>
      </c>
      <c r="B176" s="5">
        <f t="shared" si="5"/>
        <v>2018</v>
      </c>
      <c r="C176" s="8" t="s">
        <v>627</v>
      </c>
      <c r="D176" s="7">
        <v>1</v>
      </c>
      <c r="E176" s="8" t="s">
        <v>19</v>
      </c>
      <c r="F176" s="8" t="s">
        <v>20</v>
      </c>
      <c r="G176" s="9">
        <v>43184.370138879996</v>
      </c>
      <c r="H176" s="9">
        <v>43184.393032400003</v>
      </c>
      <c r="I176" s="8" t="s">
        <v>33</v>
      </c>
      <c r="J176" s="8" t="s">
        <v>72</v>
      </c>
      <c r="K176" s="9">
        <v>43185.979386569998</v>
      </c>
      <c r="L176" s="10" t="s">
        <v>628</v>
      </c>
      <c r="M176" s="10" t="s">
        <v>632</v>
      </c>
      <c r="N176" s="8" t="s">
        <v>24</v>
      </c>
      <c r="O176" s="8" t="s">
        <v>455</v>
      </c>
      <c r="P176" s="8" t="s">
        <v>456</v>
      </c>
      <c r="Q176" s="8" t="s">
        <v>455</v>
      </c>
      <c r="R176" s="8" t="s">
        <v>456</v>
      </c>
    </row>
    <row r="177" spans="1:18" ht="192" x14ac:dyDescent="0.25">
      <c r="A177" s="5">
        <f t="shared" si="4"/>
        <v>13</v>
      </c>
      <c r="B177" s="5">
        <f t="shared" si="5"/>
        <v>2018</v>
      </c>
      <c r="C177" s="8" t="s">
        <v>627</v>
      </c>
      <c r="D177" s="7">
        <v>1</v>
      </c>
      <c r="E177" s="8" t="s">
        <v>19</v>
      </c>
      <c r="F177" s="8" t="s">
        <v>20</v>
      </c>
      <c r="G177" s="9">
        <v>43184.370138879996</v>
      </c>
      <c r="H177" s="9">
        <v>43184.393032400003</v>
      </c>
      <c r="I177" s="8" t="s">
        <v>33</v>
      </c>
      <c r="J177" s="8" t="s">
        <v>72</v>
      </c>
      <c r="K177" s="9">
        <v>43185.979386569998</v>
      </c>
      <c r="L177" s="10" t="s">
        <v>628</v>
      </c>
      <c r="M177" s="10" t="s">
        <v>633</v>
      </c>
      <c r="N177" s="8" t="s">
        <v>24</v>
      </c>
      <c r="O177" s="8" t="s">
        <v>37</v>
      </c>
      <c r="P177" s="8" t="s">
        <v>38</v>
      </c>
      <c r="Q177" s="8" t="s">
        <v>634</v>
      </c>
      <c r="R177" s="8" t="s">
        <v>245</v>
      </c>
    </row>
    <row r="178" spans="1:18" x14ac:dyDescent="0.25">
      <c r="A178" s="5">
        <f t="shared" si="4"/>
        <v>13</v>
      </c>
      <c r="B178" s="5">
        <f t="shared" si="5"/>
        <v>2018</v>
      </c>
      <c r="C178" s="8" t="s">
        <v>627</v>
      </c>
      <c r="D178" s="7">
        <v>1</v>
      </c>
      <c r="E178" s="8" t="s">
        <v>19</v>
      </c>
      <c r="F178" s="8" t="s">
        <v>20</v>
      </c>
      <c r="G178" s="9">
        <v>43184.370138879996</v>
      </c>
      <c r="H178" s="9">
        <v>43184.393032400003</v>
      </c>
      <c r="I178" s="8" t="s">
        <v>33</v>
      </c>
      <c r="J178" s="8" t="s">
        <v>72</v>
      </c>
      <c r="K178" s="9">
        <v>43185.979386569998</v>
      </c>
      <c r="L178" s="10" t="s">
        <v>628</v>
      </c>
      <c r="M178" s="10"/>
      <c r="N178" s="8" t="s">
        <v>24</v>
      </c>
      <c r="O178" s="8" t="s">
        <v>37</v>
      </c>
      <c r="P178" s="8" t="s">
        <v>38</v>
      </c>
      <c r="Q178" s="8" t="s">
        <v>634</v>
      </c>
      <c r="R178" s="8" t="s">
        <v>245</v>
      </c>
    </row>
    <row r="179" spans="1:18" x14ac:dyDescent="0.25">
      <c r="A179" s="5">
        <f t="shared" si="4"/>
        <v>13</v>
      </c>
      <c r="B179" s="5">
        <f t="shared" si="5"/>
        <v>2018</v>
      </c>
      <c r="C179" s="8" t="s">
        <v>627</v>
      </c>
      <c r="D179" s="7">
        <v>1</v>
      </c>
      <c r="E179" s="8" t="s">
        <v>19</v>
      </c>
      <c r="F179" s="8" t="s">
        <v>20</v>
      </c>
      <c r="G179" s="9">
        <v>43184.370138879996</v>
      </c>
      <c r="H179" s="9">
        <v>43184.393032400003</v>
      </c>
      <c r="I179" s="8" t="s">
        <v>33</v>
      </c>
      <c r="J179" s="8" t="s">
        <v>72</v>
      </c>
      <c r="K179" s="9">
        <v>43185.979386569998</v>
      </c>
      <c r="L179" s="10" t="s">
        <v>628</v>
      </c>
      <c r="M179" s="10" t="s">
        <v>635</v>
      </c>
      <c r="N179" s="8" t="s">
        <v>24</v>
      </c>
      <c r="O179" s="8" t="s">
        <v>37</v>
      </c>
      <c r="P179" s="8" t="s">
        <v>38</v>
      </c>
      <c r="Q179" s="8" t="s">
        <v>636</v>
      </c>
      <c r="R179" s="8" t="s">
        <v>280</v>
      </c>
    </row>
    <row r="180" spans="1:18" x14ac:dyDescent="0.25">
      <c r="A180" s="5">
        <f t="shared" si="4"/>
        <v>13</v>
      </c>
      <c r="B180" s="5">
        <f t="shared" si="5"/>
        <v>2018</v>
      </c>
      <c r="C180" s="8" t="s">
        <v>637</v>
      </c>
      <c r="D180" s="7">
        <v>1</v>
      </c>
      <c r="E180" s="8" t="s">
        <v>99</v>
      </c>
      <c r="F180" s="8" t="s">
        <v>20</v>
      </c>
      <c r="G180" s="9">
        <v>43185.914606480001</v>
      </c>
      <c r="H180" s="9">
        <v>43185.914606480001</v>
      </c>
      <c r="I180" s="8" t="s">
        <v>100</v>
      </c>
      <c r="J180" s="8" t="s">
        <v>638</v>
      </c>
      <c r="K180" s="9">
        <v>43185.915567130003</v>
      </c>
      <c r="L180" s="10" t="s">
        <v>639</v>
      </c>
      <c r="M180" s="10" t="s">
        <v>425</v>
      </c>
      <c r="N180" s="8" t="s">
        <v>24</v>
      </c>
      <c r="O180" s="8" t="s">
        <v>104</v>
      </c>
      <c r="P180" s="8" t="s">
        <v>105</v>
      </c>
      <c r="Q180" s="8" t="s">
        <v>106</v>
      </c>
      <c r="R180" s="8" t="s">
        <v>107</v>
      </c>
    </row>
    <row r="181" spans="1:18" x14ac:dyDescent="0.25">
      <c r="A181" s="5">
        <f t="shared" si="4"/>
        <v>13</v>
      </c>
      <c r="B181" s="5">
        <f t="shared" si="5"/>
        <v>2018</v>
      </c>
      <c r="C181" s="8" t="s">
        <v>640</v>
      </c>
      <c r="D181" s="7">
        <v>1</v>
      </c>
      <c r="E181" s="8" t="s">
        <v>19</v>
      </c>
      <c r="F181" s="8" t="s">
        <v>20</v>
      </c>
      <c r="G181" s="9">
        <v>43144.067650459998</v>
      </c>
      <c r="H181" s="9">
        <v>43185.716863419999</v>
      </c>
      <c r="I181" s="8" t="s">
        <v>33</v>
      </c>
      <c r="J181" s="8" t="s">
        <v>198</v>
      </c>
      <c r="K181" s="9">
        <v>43185.723321750003</v>
      </c>
      <c r="L181" s="10" t="s">
        <v>641</v>
      </c>
      <c r="M181" s="10"/>
      <c r="N181" s="8" t="s">
        <v>24</v>
      </c>
      <c r="O181" s="8"/>
      <c r="P181" s="8"/>
      <c r="Q181" s="8"/>
      <c r="R181" s="8"/>
    </row>
    <row r="182" spans="1:18" x14ac:dyDescent="0.25">
      <c r="A182" s="5">
        <f t="shared" si="4"/>
        <v>13</v>
      </c>
      <c r="B182" s="5">
        <f t="shared" si="5"/>
        <v>2018</v>
      </c>
      <c r="C182" s="8" t="s">
        <v>642</v>
      </c>
      <c r="D182" s="7">
        <v>1</v>
      </c>
      <c r="E182" s="8" t="s">
        <v>19</v>
      </c>
      <c r="F182" s="8" t="s">
        <v>20</v>
      </c>
      <c r="G182" s="9">
        <v>43137.052569439998</v>
      </c>
      <c r="H182" s="9">
        <v>43174.494143509997</v>
      </c>
      <c r="I182" s="8" t="s">
        <v>33</v>
      </c>
      <c r="J182" s="8" t="s">
        <v>198</v>
      </c>
      <c r="K182" s="9">
        <v>43185.723055549999</v>
      </c>
      <c r="L182" s="10" t="s">
        <v>324</v>
      </c>
      <c r="M182" s="10"/>
      <c r="N182" s="8" t="s">
        <v>24</v>
      </c>
      <c r="O182" s="8"/>
      <c r="P182" s="8"/>
      <c r="Q182" s="8"/>
      <c r="R182" s="8"/>
    </row>
    <row r="183" spans="1:18" x14ac:dyDescent="0.25">
      <c r="A183" s="5">
        <f t="shared" si="4"/>
        <v>13</v>
      </c>
      <c r="B183" s="5">
        <f t="shared" si="5"/>
        <v>2018</v>
      </c>
      <c r="C183" s="8" t="s">
        <v>643</v>
      </c>
      <c r="D183" s="7">
        <v>1</v>
      </c>
      <c r="E183" s="8" t="s">
        <v>19</v>
      </c>
      <c r="F183" s="8" t="s">
        <v>20</v>
      </c>
      <c r="G183" s="9">
        <v>43161.086064809999</v>
      </c>
      <c r="H183" s="9">
        <v>43185.693541660003</v>
      </c>
      <c r="I183" s="8" t="s">
        <v>62</v>
      </c>
      <c r="J183" s="8" t="s">
        <v>644</v>
      </c>
      <c r="K183" s="9">
        <v>43185.693796289997</v>
      </c>
      <c r="L183" s="10" t="s">
        <v>70</v>
      </c>
      <c r="M183" s="10"/>
      <c r="N183" s="8" t="s">
        <v>24</v>
      </c>
      <c r="O183" s="8"/>
      <c r="P183" s="8"/>
      <c r="Q183" s="8"/>
      <c r="R183" s="8"/>
    </row>
    <row r="184" spans="1:18" x14ac:dyDescent="0.25">
      <c r="A184" s="5">
        <f t="shared" si="4"/>
        <v>13</v>
      </c>
      <c r="B184" s="5">
        <f t="shared" si="5"/>
        <v>2018</v>
      </c>
      <c r="C184" s="8" t="s">
        <v>645</v>
      </c>
      <c r="D184" s="7">
        <v>1</v>
      </c>
      <c r="E184" s="8" t="s">
        <v>19</v>
      </c>
      <c r="F184" s="8" t="s">
        <v>20</v>
      </c>
      <c r="G184" s="9">
        <v>43161.086076380001</v>
      </c>
      <c r="H184" s="9">
        <v>43185.692071750003</v>
      </c>
      <c r="I184" s="8" t="s">
        <v>62</v>
      </c>
      <c r="J184" s="8" t="s">
        <v>644</v>
      </c>
      <c r="K184" s="9">
        <v>43185.692337959998</v>
      </c>
      <c r="L184" s="10" t="s">
        <v>66</v>
      </c>
      <c r="M184" s="10"/>
      <c r="N184" s="8" t="s">
        <v>24</v>
      </c>
      <c r="O184" s="8"/>
      <c r="P184" s="8"/>
      <c r="Q184" s="8"/>
      <c r="R184" s="8"/>
    </row>
    <row r="185" spans="1:18" x14ac:dyDescent="0.25">
      <c r="A185" s="5">
        <f t="shared" si="4"/>
        <v>13</v>
      </c>
      <c r="B185" s="5">
        <f t="shared" si="5"/>
        <v>2018</v>
      </c>
      <c r="C185" s="8" t="s">
        <v>646</v>
      </c>
      <c r="D185" s="7">
        <v>1</v>
      </c>
      <c r="E185" s="8" t="s">
        <v>19</v>
      </c>
      <c r="F185" s="8" t="s">
        <v>20</v>
      </c>
      <c r="G185" s="9">
        <v>43161.086041659997</v>
      </c>
      <c r="H185" s="9">
        <v>43185.691331009999</v>
      </c>
      <c r="I185" s="8" t="s">
        <v>62</v>
      </c>
      <c r="J185" s="8" t="s">
        <v>644</v>
      </c>
      <c r="K185" s="9">
        <v>43185.691585640001</v>
      </c>
      <c r="L185" s="10" t="s">
        <v>64</v>
      </c>
      <c r="M185" s="10"/>
      <c r="N185" s="8" t="s">
        <v>24</v>
      </c>
      <c r="O185" s="8"/>
      <c r="P185" s="8"/>
      <c r="Q185" s="8"/>
      <c r="R185" s="8"/>
    </row>
    <row r="186" spans="1:18" x14ac:dyDescent="0.25">
      <c r="A186" s="5">
        <f t="shared" si="4"/>
        <v>13</v>
      </c>
      <c r="B186" s="5">
        <f t="shared" si="5"/>
        <v>2018</v>
      </c>
      <c r="C186" s="8" t="s">
        <v>647</v>
      </c>
      <c r="D186" s="7">
        <v>1</v>
      </c>
      <c r="E186" s="8" t="s">
        <v>19</v>
      </c>
      <c r="F186" s="8" t="s">
        <v>20</v>
      </c>
      <c r="G186" s="9">
        <v>43161.086030090002</v>
      </c>
      <c r="H186" s="9">
        <v>43185.690486109997</v>
      </c>
      <c r="I186" s="8" t="s">
        <v>62</v>
      </c>
      <c r="J186" s="8" t="s">
        <v>644</v>
      </c>
      <c r="K186" s="9">
        <v>43185.690798609998</v>
      </c>
      <c r="L186" s="10" t="s">
        <v>68</v>
      </c>
      <c r="M186" s="10"/>
      <c r="N186" s="8" t="s">
        <v>24</v>
      </c>
      <c r="O186" s="8"/>
      <c r="P186" s="8"/>
      <c r="Q186" s="8"/>
      <c r="R186" s="8"/>
    </row>
    <row r="187" spans="1:18" ht="26.25" x14ac:dyDescent="0.25">
      <c r="A187" s="5">
        <f t="shared" si="4"/>
        <v>13</v>
      </c>
      <c r="B187" s="5">
        <f t="shared" si="5"/>
        <v>2018</v>
      </c>
      <c r="C187" s="8" t="s">
        <v>648</v>
      </c>
      <c r="D187" s="7">
        <v>1</v>
      </c>
      <c r="E187" s="8" t="s">
        <v>19</v>
      </c>
      <c r="F187" s="8" t="s">
        <v>20</v>
      </c>
      <c r="G187" s="9">
        <v>43182.513564809997</v>
      </c>
      <c r="H187" s="9">
        <v>43185.667083330001</v>
      </c>
      <c r="I187" s="8" t="s">
        <v>84</v>
      </c>
      <c r="J187" s="8" t="s">
        <v>306</v>
      </c>
      <c r="K187" s="9">
        <v>43185.688888880002</v>
      </c>
      <c r="L187" s="10" t="s">
        <v>649</v>
      </c>
      <c r="M187" s="10" t="s">
        <v>650</v>
      </c>
      <c r="N187" s="8" t="s">
        <v>24</v>
      </c>
      <c r="O187" s="8" t="s">
        <v>88</v>
      </c>
      <c r="P187" s="8" t="s">
        <v>89</v>
      </c>
      <c r="Q187" s="8" t="s">
        <v>540</v>
      </c>
      <c r="R187" s="8" t="s">
        <v>245</v>
      </c>
    </row>
    <row r="188" spans="1:18" ht="141" x14ac:dyDescent="0.25">
      <c r="A188" s="5">
        <f t="shared" si="4"/>
        <v>13</v>
      </c>
      <c r="B188" s="5">
        <f t="shared" si="5"/>
        <v>2018</v>
      </c>
      <c r="C188" s="8" t="s">
        <v>651</v>
      </c>
      <c r="D188" s="7">
        <v>1</v>
      </c>
      <c r="E188" s="8" t="s">
        <v>19</v>
      </c>
      <c r="F188" s="8" t="s">
        <v>20</v>
      </c>
      <c r="G188" s="9">
        <v>43185.639583329998</v>
      </c>
      <c r="H188" s="9">
        <v>43185.658888880003</v>
      </c>
      <c r="I188" s="8" t="s">
        <v>84</v>
      </c>
      <c r="J188" s="8" t="s">
        <v>306</v>
      </c>
      <c r="K188" s="9">
        <v>43185.688275460001</v>
      </c>
      <c r="L188" s="10" t="s">
        <v>652</v>
      </c>
      <c r="M188" s="10" t="s">
        <v>653</v>
      </c>
      <c r="N188" s="8" t="s">
        <v>24</v>
      </c>
      <c r="O188" s="8" t="s">
        <v>88</v>
      </c>
      <c r="P188" s="8" t="s">
        <v>89</v>
      </c>
      <c r="Q188" s="8" t="s">
        <v>90</v>
      </c>
      <c r="R188" s="8" t="s">
        <v>91</v>
      </c>
    </row>
    <row r="189" spans="1:18" x14ac:dyDescent="0.25">
      <c r="A189" s="5">
        <f t="shared" si="4"/>
        <v>13</v>
      </c>
      <c r="B189" s="5">
        <f t="shared" si="5"/>
        <v>2018</v>
      </c>
      <c r="C189" s="8" t="s">
        <v>654</v>
      </c>
      <c r="D189" s="7">
        <v>1</v>
      </c>
      <c r="E189" s="8" t="s">
        <v>19</v>
      </c>
      <c r="F189" s="8" t="s">
        <v>20</v>
      </c>
      <c r="G189" s="9">
        <v>43185.381874999999</v>
      </c>
      <c r="H189" s="9">
        <v>43185.685624999998</v>
      </c>
      <c r="I189" s="8" t="s">
        <v>33</v>
      </c>
      <c r="J189" s="8" t="s">
        <v>655</v>
      </c>
      <c r="K189" s="9">
        <v>43185.685972220002</v>
      </c>
      <c r="L189" s="10" t="s">
        <v>656</v>
      </c>
      <c r="M189" s="10"/>
      <c r="N189" s="8" t="s">
        <v>24</v>
      </c>
      <c r="O189" s="8" t="s">
        <v>37</v>
      </c>
      <c r="P189" s="8" t="s">
        <v>38</v>
      </c>
      <c r="Q189" s="8" t="s">
        <v>53</v>
      </c>
      <c r="R189" s="8" t="s">
        <v>54</v>
      </c>
    </row>
    <row r="190" spans="1:18" ht="26.25" x14ac:dyDescent="0.25">
      <c r="A190" s="5">
        <f t="shared" si="4"/>
        <v>13</v>
      </c>
      <c r="B190" s="5">
        <f t="shared" si="5"/>
        <v>2018</v>
      </c>
      <c r="C190" s="8" t="s">
        <v>657</v>
      </c>
      <c r="D190" s="7">
        <v>1</v>
      </c>
      <c r="E190" s="8" t="s">
        <v>19</v>
      </c>
      <c r="F190" s="8" t="s">
        <v>20</v>
      </c>
      <c r="G190" s="9">
        <v>43174.634814810001</v>
      </c>
      <c r="H190" s="9">
        <v>43185.628449069998</v>
      </c>
      <c r="I190" s="8" t="s">
        <v>21</v>
      </c>
      <c r="J190" s="8" t="s">
        <v>417</v>
      </c>
      <c r="K190" s="9">
        <v>43185.673541659999</v>
      </c>
      <c r="L190" s="10" t="s">
        <v>658</v>
      </c>
      <c r="M190" s="10" t="s">
        <v>659</v>
      </c>
      <c r="N190" s="8" t="s">
        <v>660</v>
      </c>
      <c r="O190" s="8" t="s">
        <v>661</v>
      </c>
      <c r="P190" s="8" t="s">
        <v>662</v>
      </c>
      <c r="Q190" s="8" t="s">
        <v>661</v>
      </c>
      <c r="R190" s="8" t="s">
        <v>663</v>
      </c>
    </row>
    <row r="191" spans="1:18" x14ac:dyDescent="0.25">
      <c r="A191" s="5">
        <f t="shared" si="4"/>
        <v>13</v>
      </c>
      <c r="B191" s="5">
        <f t="shared" si="5"/>
        <v>2018</v>
      </c>
      <c r="C191" s="8" t="s">
        <v>664</v>
      </c>
      <c r="D191" s="7">
        <v>1</v>
      </c>
      <c r="E191" s="8" t="s">
        <v>19</v>
      </c>
      <c r="F191" s="8" t="s">
        <v>20</v>
      </c>
      <c r="G191" s="9">
        <v>43179.59931713</v>
      </c>
      <c r="H191" s="9">
        <v>43185.62831018</v>
      </c>
      <c r="I191" s="8" t="s">
        <v>21</v>
      </c>
      <c r="J191" s="8" t="s">
        <v>417</v>
      </c>
      <c r="K191" s="9">
        <v>43185.671122680003</v>
      </c>
      <c r="L191" s="10" t="s">
        <v>665</v>
      </c>
      <c r="M191" s="10" t="s">
        <v>666</v>
      </c>
      <c r="N191" s="8" t="s">
        <v>667</v>
      </c>
      <c r="O191" s="8" t="s">
        <v>668</v>
      </c>
      <c r="P191" s="8" t="s">
        <v>669</v>
      </c>
      <c r="Q191" s="8" t="s">
        <v>53</v>
      </c>
      <c r="R191" s="8" t="s">
        <v>54</v>
      </c>
    </row>
    <row r="192" spans="1:18" ht="64.5" x14ac:dyDescent="0.25">
      <c r="A192" s="5">
        <f t="shared" si="4"/>
        <v>13</v>
      </c>
      <c r="B192" s="5">
        <f t="shared" si="5"/>
        <v>2018</v>
      </c>
      <c r="C192" s="8" t="s">
        <v>670</v>
      </c>
      <c r="D192" s="7">
        <v>1</v>
      </c>
      <c r="E192" s="8" t="s">
        <v>19</v>
      </c>
      <c r="F192" s="8" t="s">
        <v>20</v>
      </c>
      <c r="G192" s="9">
        <v>43185.368067130003</v>
      </c>
      <c r="H192" s="9">
        <v>43185.649791659998</v>
      </c>
      <c r="I192" s="8" t="s">
        <v>21</v>
      </c>
      <c r="J192" s="8" t="s">
        <v>392</v>
      </c>
      <c r="K192" s="9">
        <v>43185.669108790004</v>
      </c>
      <c r="L192" s="10" t="s">
        <v>671</v>
      </c>
      <c r="M192" s="10" t="s">
        <v>672</v>
      </c>
      <c r="N192" s="8" t="s">
        <v>24</v>
      </c>
      <c r="O192" s="8" t="s">
        <v>191</v>
      </c>
      <c r="P192" s="8" t="s">
        <v>192</v>
      </c>
      <c r="Q192" s="8" t="s">
        <v>673</v>
      </c>
      <c r="R192" s="8" t="s">
        <v>674</v>
      </c>
    </row>
    <row r="193" spans="1:18" ht="26.25" x14ac:dyDescent="0.25">
      <c r="A193" s="5">
        <f t="shared" si="4"/>
        <v>13</v>
      </c>
      <c r="B193" s="5">
        <f t="shared" si="5"/>
        <v>2018</v>
      </c>
      <c r="C193" s="8" t="s">
        <v>670</v>
      </c>
      <c r="D193" s="7">
        <v>1</v>
      </c>
      <c r="E193" s="8" t="s">
        <v>19</v>
      </c>
      <c r="F193" s="8" t="s">
        <v>20</v>
      </c>
      <c r="G193" s="9">
        <v>43185.368067130003</v>
      </c>
      <c r="H193" s="9">
        <v>43185.649791659998</v>
      </c>
      <c r="I193" s="8" t="s">
        <v>21</v>
      </c>
      <c r="J193" s="8" t="s">
        <v>392</v>
      </c>
      <c r="K193" s="9">
        <v>43185.669108790004</v>
      </c>
      <c r="L193" s="10" t="s">
        <v>671</v>
      </c>
      <c r="M193" s="10" t="s">
        <v>675</v>
      </c>
      <c r="N193" s="8" t="s">
        <v>24</v>
      </c>
      <c r="O193" s="8" t="s">
        <v>191</v>
      </c>
      <c r="P193" s="8" t="s">
        <v>192</v>
      </c>
      <c r="Q193" s="8" t="s">
        <v>673</v>
      </c>
      <c r="R193" s="8" t="s">
        <v>674</v>
      </c>
    </row>
    <row r="194" spans="1:18" ht="39" x14ac:dyDescent="0.25">
      <c r="A194" s="5">
        <f t="shared" si="4"/>
        <v>13</v>
      </c>
      <c r="B194" s="5">
        <f t="shared" si="5"/>
        <v>2018</v>
      </c>
      <c r="C194" s="8" t="s">
        <v>676</v>
      </c>
      <c r="D194" s="7">
        <v>1</v>
      </c>
      <c r="E194" s="8" t="s">
        <v>19</v>
      </c>
      <c r="F194" s="8" t="s">
        <v>20</v>
      </c>
      <c r="G194" s="9">
        <v>43185.440243049998</v>
      </c>
      <c r="H194" s="9">
        <v>43185.663877309998</v>
      </c>
      <c r="I194" s="8" t="s">
        <v>84</v>
      </c>
      <c r="J194" s="8" t="s">
        <v>537</v>
      </c>
      <c r="K194" s="9">
        <v>43185.66398148</v>
      </c>
      <c r="L194" s="10" t="s">
        <v>677</v>
      </c>
      <c r="M194" s="10" t="s">
        <v>678</v>
      </c>
      <c r="N194" s="8" t="s">
        <v>24</v>
      </c>
      <c r="O194" s="8" t="s">
        <v>88</v>
      </c>
      <c r="P194" s="8" t="s">
        <v>89</v>
      </c>
      <c r="Q194" s="8" t="s">
        <v>148</v>
      </c>
      <c r="R194" s="8" t="s">
        <v>149</v>
      </c>
    </row>
    <row r="195" spans="1:18" x14ac:dyDescent="0.25">
      <c r="A195" s="5">
        <f t="shared" si="4"/>
        <v>13</v>
      </c>
      <c r="B195" s="5">
        <f t="shared" si="5"/>
        <v>2018</v>
      </c>
      <c r="C195" s="8" t="s">
        <v>679</v>
      </c>
      <c r="D195" s="8"/>
      <c r="E195" s="8" t="s">
        <v>19</v>
      </c>
      <c r="F195" s="8" t="s">
        <v>20</v>
      </c>
      <c r="G195" s="9">
        <v>43180.481168979997</v>
      </c>
      <c r="H195" s="9">
        <v>43185.62421296</v>
      </c>
      <c r="I195" s="8"/>
      <c r="J195" s="8" t="s">
        <v>451</v>
      </c>
      <c r="K195" s="9">
        <v>43185.663321749998</v>
      </c>
      <c r="L195" s="10" t="s">
        <v>680</v>
      </c>
      <c r="M195" s="10" t="s">
        <v>681</v>
      </c>
      <c r="N195" s="8" t="s">
        <v>24</v>
      </c>
      <c r="O195" s="8" t="s">
        <v>682</v>
      </c>
      <c r="P195" s="8" t="s">
        <v>456</v>
      </c>
      <c r="Q195" s="8" t="s">
        <v>682</v>
      </c>
      <c r="R195" s="8" t="s">
        <v>456</v>
      </c>
    </row>
    <row r="196" spans="1:18" x14ac:dyDescent="0.25">
      <c r="A196" s="5">
        <f t="shared" si="4"/>
        <v>13</v>
      </c>
      <c r="B196" s="5">
        <f t="shared" si="5"/>
        <v>2018</v>
      </c>
      <c r="C196" s="8" t="s">
        <v>679</v>
      </c>
      <c r="D196" s="7">
        <v>1</v>
      </c>
      <c r="E196" s="8" t="s">
        <v>19</v>
      </c>
      <c r="F196" s="8" t="s">
        <v>20</v>
      </c>
      <c r="G196" s="9">
        <v>43180.481168979997</v>
      </c>
      <c r="H196" s="9">
        <v>43185.62421296</v>
      </c>
      <c r="I196" s="8"/>
      <c r="J196" s="8" t="s">
        <v>451</v>
      </c>
      <c r="K196" s="9">
        <v>43185.663321749998</v>
      </c>
      <c r="L196" s="10" t="s">
        <v>680</v>
      </c>
      <c r="M196" s="10"/>
      <c r="N196" s="8" t="s">
        <v>24</v>
      </c>
      <c r="O196" s="8"/>
      <c r="P196" s="8"/>
      <c r="Q196" s="8"/>
      <c r="R196" s="8"/>
    </row>
    <row r="197" spans="1:18" x14ac:dyDescent="0.25">
      <c r="A197" s="5">
        <f t="shared" ref="A197:A201" si="6">WEEKNUM(K197)</f>
        <v>13</v>
      </c>
      <c r="B197" s="5">
        <f t="shared" ref="B197:B201" si="7">YEAR(K197)</f>
        <v>2018</v>
      </c>
      <c r="C197" s="8" t="s">
        <v>683</v>
      </c>
      <c r="D197" s="7">
        <v>1</v>
      </c>
      <c r="E197" s="8" t="s">
        <v>19</v>
      </c>
      <c r="F197" s="8" t="s">
        <v>20</v>
      </c>
      <c r="G197" s="9">
        <v>43132.10988425</v>
      </c>
      <c r="H197" s="9">
        <v>43185.624398139997</v>
      </c>
      <c r="I197" s="8" t="s">
        <v>84</v>
      </c>
      <c r="J197" s="8" t="s">
        <v>684</v>
      </c>
      <c r="K197" s="9">
        <v>43185.663055550001</v>
      </c>
      <c r="L197" s="10" t="s">
        <v>685</v>
      </c>
      <c r="M197" s="10"/>
      <c r="N197" s="8" t="s">
        <v>24</v>
      </c>
      <c r="O197" s="8"/>
      <c r="P197" s="8"/>
      <c r="Q197" s="8"/>
      <c r="R197" s="8"/>
    </row>
    <row r="198" spans="1:18" x14ac:dyDescent="0.25">
      <c r="A198" s="5">
        <f t="shared" si="6"/>
        <v>13</v>
      </c>
      <c r="B198" s="5">
        <f t="shared" si="7"/>
        <v>2018</v>
      </c>
      <c r="C198" s="8" t="s">
        <v>686</v>
      </c>
      <c r="D198" s="7">
        <v>1</v>
      </c>
      <c r="E198" s="8" t="s">
        <v>19</v>
      </c>
      <c r="F198" s="8" t="s">
        <v>20</v>
      </c>
      <c r="G198" s="9">
        <v>42703.095428239998</v>
      </c>
      <c r="H198" s="9">
        <v>43185.654502309997</v>
      </c>
      <c r="I198" s="8" t="s">
        <v>33</v>
      </c>
      <c r="J198" s="8" t="s">
        <v>655</v>
      </c>
      <c r="K198" s="9">
        <v>43185.662025459998</v>
      </c>
      <c r="L198" s="10" t="s">
        <v>687</v>
      </c>
      <c r="M198" s="10"/>
      <c r="N198" s="8" t="s">
        <v>24</v>
      </c>
      <c r="O198" s="8"/>
      <c r="P198" s="8"/>
      <c r="Q198" s="8"/>
      <c r="R198" s="8"/>
    </row>
    <row r="199" spans="1:18" x14ac:dyDescent="0.25">
      <c r="A199" s="5">
        <f t="shared" si="6"/>
        <v>13</v>
      </c>
      <c r="B199" s="5">
        <f t="shared" si="7"/>
        <v>2018</v>
      </c>
      <c r="C199" s="8" t="s">
        <v>688</v>
      </c>
      <c r="D199" s="7">
        <v>1</v>
      </c>
      <c r="E199" s="8" t="s">
        <v>19</v>
      </c>
      <c r="F199" s="8" t="s">
        <v>20</v>
      </c>
      <c r="G199" s="9">
        <v>43182.633240739997</v>
      </c>
      <c r="H199" s="9">
        <v>43185.151087960003</v>
      </c>
      <c r="I199" s="8" t="s">
        <v>33</v>
      </c>
      <c r="J199" s="8" t="s">
        <v>655</v>
      </c>
      <c r="K199" s="9">
        <v>43185.661354160002</v>
      </c>
      <c r="L199" s="10" t="s">
        <v>689</v>
      </c>
      <c r="M199" s="10"/>
      <c r="N199" s="8" t="s">
        <v>24</v>
      </c>
      <c r="O199" s="8"/>
      <c r="P199" s="8"/>
      <c r="Q199" s="8"/>
      <c r="R199" s="8"/>
    </row>
    <row r="200" spans="1:18" ht="26.25" x14ac:dyDescent="0.25">
      <c r="A200" s="5">
        <f t="shared" si="6"/>
        <v>13</v>
      </c>
      <c r="B200" s="5">
        <f t="shared" si="7"/>
        <v>2018</v>
      </c>
      <c r="C200" s="8" t="s">
        <v>690</v>
      </c>
      <c r="D200" s="7">
        <v>1</v>
      </c>
      <c r="E200" s="8" t="s">
        <v>19</v>
      </c>
      <c r="F200" s="8" t="s">
        <v>20</v>
      </c>
      <c r="G200" s="9">
        <v>43185.62822916</v>
      </c>
      <c r="H200" s="9">
        <v>43185.629444439997</v>
      </c>
      <c r="I200" s="8" t="s">
        <v>84</v>
      </c>
      <c r="J200" s="8" t="s">
        <v>155</v>
      </c>
      <c r="K200" s="9">
        <v>43185.630300919998</v>
      </c>
      <c r="L200" s="10" t="s">
        <v>691</v>
      </c>
      <c r="M200" s="10" t="s">
        <v>692</v>
      </c>
      <c r="N200" s="8" t="s">
        <v>24</v>
      </c>
      <c r="O200" s="8" t="s">
        <v>682</v>
      </c>
      <c r="P200" s="8" t="s">
        <v>456</v>
      </c>
      <c r="Q200" s="8" t="s">
        <v>682</v>
      </c>
      <c r="R200" s="8" t="s">
        <v>456</v>
      </c>
    </row>
    <row r="201" spans="1:18" x14ac:dyDescent="0.25">
      <c r="A201" s="5">
        <f t="shared" si="6"/>
        <v>13</v>
      </c>
      <c r="B201" s="5">
        <f t="shared" si="7"/>
        <v>2018</v>
      </c>
      <c r="C201" s="8" t="s">
        <v>693</v>
      </c>
      <c r="D201" s="7">
        <v>1</v>
      </c>
      <c r="E201" s="8" t="s">
        <v>19</v>
      </c>
      <c r="F201" s="8" t="s">
        <v>20</v>
      </c>
      <c r="G201" s="9">
        <v>43185.604849529998</v>
      </c>
      <c r="H201" s="9">
        <v>43185.628738419997</v>
      </c>
      <c r="I201" s="8" t="s">
        <v>62</v>
      </c>
      <c r="J201" s="8" t="s">
        <v>211</v>
      </c>
      <c r="K201" s="9">
        <v>43185.62909722</v>
      </c>
      <c r="L201" s="10" t="s">
        <v>196</v>
      </c>
      <c r="M201" s="10"/>
      <c r="N201" s="8" t="s">
        <v>24</v>
      </c>
      <c r="O201" s="8"/>
      <c r="P201" s="8"/>
      <c r="Q201" s="8"/>
      <c r="R201" s="8"/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erData">
                <anchor moveWithCells="1">
                  <from>
                    <xdr:col>0</xdr:col>
                    <xdr:colOff>133350</xdr:colOff>
                    <xdr:row>0</xdr:row>
                    <xdr:rowOff>76200</xdr:rowOff>
                  </from>
                  <to>
                    <xdr:col>1</xdr:col>
                    <xdr:colOff>114300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setFilter">
                <anchor moveWithCells="1">
                  <from>
                    <xdr:col>1</xdr:col>
                    <xdr:colOff>247650</xdr:colOff>
                    <xdr:row>0</xdr:row>
                    <xdr:rowOff>76200</xdr:rowOff>
                  </from>
                  <to>
                    <xdr:col>2</xdr:col>
                    <xdr:colOff>238125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FPACR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7501119R</dc:creator>
  <cp:lastModifiedBy>Jean-Eric Pelouas</cp:lastModifiedBy>
  <dcterms:created xsi:type="dcterms:W3CDTF">2018-03-29T13:16:47Z</dcterms:created>
  <dcterms:modified xsi:type="dcterms:W3CDTF">2018-03-29T13:58:31Z</dcterms:modified>
</cp:coreProperties>
</file>