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tmp" ContentType="image/p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jeane\Downloads\"/>
    </mc:Choice>
  </mc:AlternateContent>
  <xr:revisionPtr revIDLastSave="0" documentId="13_ncr:1_{8E48047B-8F63-44C7-A57A-DF423F9EACD2}" xr6:coauthVersionLast="45" xr6:coauthVersionMax="45" xr10:uidLastSave="{00000000-0000-0000-0000-000000000000}"/>
  <bookViews>
    <workbookView xWindow="-120" yWindow="-120" windowWidth="24240" windowHeight="13290" activeTab="1" xr2:uid="{00000000-000D-0000-FFFF-FFFF00000000}"/>
  </bookViews>
  <sheets>
    <sheet name="Feuil1" sheetId="1" r:id="rId1"/>
    <sheet name="Feuil2" sheetId="2" r:id="rId2"/>
  </sheets>
  <definedNames>
    <definedName name="_xlnm._FilterDatabase" localSheetId="0" hidden="1">Feuil1!$D$1:$D$11</definedName>
    <definedName name="ExternalData_1" localSheetId="1" hidden="1">Feuil2!$G$2:$I$33</definedName>
    <definedName name="Slicer_Nom_Patient">#N/A</definedName>
  </definedNames>
  <calcPr calcId="191029"/>
  <pivotCaches>
    <pivotCache cacheId="8"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G2" i="1" l="1"/>
  <c r="F3" i="1"/>
  <c r="G3" i="1" s="1"/>
  <c r="F4" i="1" l="1"/>
  <c r="G4" i="1" l="1"/>
  <c r="F5" i="1"/>
  <c r="F6" i="1" l="1"/>
  <c r="G5" i="1"/>
  <c r="F7" i="1" l="1"/>
  <c r="G6" i="1"/>
  <c r="F8" i="1" l="1"/>
  <c r="G7" i="1"/>
  <c r="F9" i="1" l="1"/>
  <c r="G8" i="1"/>
  <c r="F10" i="1" l="1"/>
  <c r="G10" i="1" s="1"/>
  <c r="G9"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8354F87B-D957-4733-8049-122BD3A88A0C}" keepAlive="1" name="Query - Table1" description="Connection to the 'Table1' query in the workbook." type="5" refreshedVersion="6" background="1" saveData="1">
    <dbPr connection="Provider=Microsoft.Mashup.OleDb.1;Data Source=$Workbook$;Location=Table1;Extended Properties=&quot;&quot;" command="SELECT * FROM [Table1]"/>
  </connection>
</connections>
</file>

<file path=xl/sharedStrings.xml><?xml version="1.0" encoding="utf-8"?>
<sst xmlns="http://schemas.openxmlformats.org/spreadsheetml/2006/main" count="104" uniqueCount="16">
  <si>
    <t>Nom Patient</t>
  </si>
  <si>
    <t>Date arrivée dans le lit</t>
  </si>
  <si>
    <t>Date sortie du lit</t>
  </si>
  <si>
    <t>Service</t>
  </si>
  <si>
    <t>Bernard D</t>
  </si>
  <si>
    <t>Cardio</t>
  </si>
  <si>
    <t>Pierre L</t>
  </si>
  <si>
    <t>Pneumo</t>
  </si>
  <si>
    <t>Gustave J</t>
  </si>
  <si>
    <t>Marie C</t>
  </si>
  <si>
    <t>Gynéco</t>
  </si>
  <si>
    <t>Eric V</t>
  </si>
  <si>
    <t>Nb de lits</t>
  </si>
  <si>
    <t>Date</t>
  </si>
  <si>
    <t>Grand Total</t>
  </si>
  <si>
    <t>Nombre de lits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</si>
</sst>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11"/>
      <color rgb="FF000000"/>
      <name val="Segoe UI"/>
      <family val="2"/>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1" fillId="0" borderId="0" xfId="0" applyFont="1" applyAlignment="1">
      <alignment vertical="center" wrapText="1"/>
    </xf>
    <xf numFmtId="14" fontId="0" fillId="0" borderId="0" xfId="0" applyNumberFormat="1"/>
    <xf numFmtId="14" fontId="1" fillId="0" borderId="0" xfId="0" applyNumberFormat="1" applyFont="1" applyAlignment="1">
      <alignment vertical="center" wrapText="1"/>
    </xf>
    <xf numFmtId="0" fontId="0" fillId="0" borderId="0" xfId="0" applyNumberFormat="1"/>
    <xf numFmtId="0" fontId="0" fillId="0" borderId="0" xfId="0" pivotButton="1"/>
  </cellXfs>
  <cellStyles count="1">
    <cellStyle name="Normal" xfId="0" builtinId="0"/>
  </cellStyles>
  <dxfs count="5">
    <dxf>
      <numFmt numFmtId="0" formatCode="General"/>
    </dxf>
    <dxf>
      <numFmt numFmtId="19" formatCode="dd/mm/yyyy"/>
    </dxf>
    <dxf>
      <numFmt numFmtId="0" formatCode="General"/>
    </dxf>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openxmlformats.org/officeDocument/2006/relationships/customXml" Target="../customXml/item1.xml"/><Relationship Id="rId4" Type="http://schemas.microsoft.com/office/2007/relationships/slicerCache" Target="slicerCaches/slicerCache1.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tmp"/></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20</xdr:row>
      <xdr:rowOff>0</xdr:rowOff>
    </xdr:from>
    <xdr:to>
      <xdr:col>17</xdr:col>
      <xdr:colOff>258594</xdr:colOff>
      <xdr:row>68</xdr:row>
      <xdr:rowOff>96540</xdr:rowOff>
    </xdr:to>
    <xdr:pic>
      <xdr:nvPicPr>
        <xdr:cNvPr id="2" name="Image 1" descr="Capture d’écran">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105150" y="2762250"/>
          <a:ext cx="10164594" cy="924054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11</xdr:col>
      <xdr:colOff>9524</xdr:colOff>
      <xdr:row>1</xdr:row>
      <xdr:rowOff>9525</xdr:rowOff>
    </xdr:from>
    <xdr:to>
      <xdr:col>17</xdr:col>
      <xdr:colOff>476250</xdr:colOff>
      <xdr:row>4</xdr:row>
      <xdr:rowOff>76200</xdr:rowOff>
    </xdr:to>
    <mc:AlternateContent xmlns:mc="http://schemas.openxmlformats.org/markup-compatibility/2006">
      <mc:Choice xmlns:a14="http://schemas.microsoft.com/office/drawing/2010/main" Requires="a14">
        <xdr:graphicFrame macro="">
          <xdr:nvGraphicFramePr>
            <xdr:cNvPr id="2" name="Nom Patient">
              <a:extLst>
                <a:ext uri="{FF2B5EF4-FFF2-40B4-BE49-F238E27FC236}">
                  <a16:creationId xmlns:a16="http://schemas.microsoft.com/office/drawing/2014/main" id="{F9684AA3-4E99-46E9-92D1-5F2D35D04BCB}"/>
                </a:ext>
              </a:extLst>
            </xdr:cNvPr>
            <xdr:cNvGraphicFramePr/>
          </xdr:nvGraphicFramePr>
          <xdr:xfrm>
            <a:off x="0" y="0"/>
            <a:ext cx="0" cy="0"/>
          </xdr:xfrm>
          <a:graphic>
            <a:graphicData uri="http://schemas.microsoft.com/office/drawing/2010/slicer">
              <sle:slicer xmlns:sle="http://schemas.microsoft.com/office/drawing/2010/slicer" name="Nom Patient"/>
            </a:graphicData>
          </a:graphic>
        </xdr:graphicFrame>
      </mc:Choice>
      <mc:Fallback>
        <xdr:sp macro="" textlink="">
          <xdr:nvSpPr>
            <xdr:cNvPr id="0" name=""/>
            <xdr:cNvSpPr>
              <a:spLocks noTextEdit="1"/>
            </xdr:cNvSpPr>
          </xdr:nvSpPr>
          <xdr:spPr>
            <a:xfrm>
              <a:off x="9086849" y="200025"/>
              <a:ext cx="5000626"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xdr:from>
      <xdr:col>4</xdr:col>
      <xdr:colOff>400050</xdr:colOff>
      <xdr:row>3</xdr:row>
      <xdr:rowOff>38100</xdr:rowOff>
    </xdr:from>
    <xdr:to>
      <xdr:col>5</xdr:col>
      <xdr:colOff>219075</xdr:colOff>
      <xdr:row>4</xdr:row>
      <xdr:rowOff>133350</xdr:rowOff>
    </xdr:to>
    <xdr:sp macro="" textlink="">
      <xdr:nvSpPr>
        <xdr:cNvPr id="4" name="Arrow: Right 3">
          <a:extLst>
            <a:ext uri="{FF2B5EF4-FFF2-40B4-BE49-F238E27FC236}">
              <a16:creationId xmlns:a16="http://schemas.microsoft.com/office/drawing/2014/main" id="{1ED8E9B2-4032-4FA8-924A-720A3A841E7F}"/>
            </a:ext>
          </a:extLst>
        </xdr:cNvPr>
        <xdr:cNvSpPr/>
      </xdr:nvSpPr>
      <xdr:spPr>
        <a:xfrm>
          <a:off x="4714875" y="609600"/>
          <a:ext cx="428625" cy="2857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twoCellAnchor>
    <xdr:from>
      <xdr:col>9</xdr:col>
      <xdr:colOff>390525</xdr:colOff>
      <xdr:row>7</xdr:row>
      <xdr:rowOff>133350</xdr:rowOff>
    </xdr:from>
    <xdr:to>
      <xdr:col>10</xdr:col>
      <xdr:colOff>209550</xdr:colOff>
      <xdr:row>9</xdr:row>
      <xdr:rowOff>38100</xdr:rowOff>
    </xdr:to>
    <xdr:sp macro="" textlink="">
      <xdr:nvSpPr>
        <xdr:cNvPr id="5" name="Arrow: Right 4">
          <a:extLst>
            <a:ext uri="{FF2B5EF4-FFF2-40B4-BE49-F238E27FC236}">
              <a16:creationId xmlns:a16="http://schemas.microsoft.com/office/drawing/2014/main" id="{8288BBB8-61F3-4582-9ED7-5DBF9B07EEA5}"/>
            </a:ext>
          </a:extLst>
        </xdr:cNvPr>
        <xdr:cNvSpPr/>
      </xdr:nvSpPr>
      <xdr:spPr>
        <a:xfrm>
          <a:off x="8248650" y="1466850"/>
          <a:ext cx="428625" cy="285750"/>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3903.542124537038" createdVersion="6" refreshedVersion="6" minRefreshableVersion="3" recordCount="31" xr:uid="{89EFF436-CF9F-485C-B430-08F8A925C86D}">
  <cacheSource type="worksheet">
    <worksheetSource name="Table1_2"/>
  </cacheSource>
  <cacheFields count="3">
    <cacheField name="Nom Patient" numFmtId="0">
      <sharedItems count="5">
        <s v="Bernard D"/>
        <s v="Pierre L"/>
        <s v="Gustave J"/>
        <s v="Marie C"/>
        <s v="Eric V"/>
      </sharedItems>
    </cacheField>
    <cacheField name="Date" numFmtId="14">
      <sharedItems containsSemiMixedTypes="0" containsNonDate="0" containsDate="1" containsString="0" minDate="2018-12-29T00:00:00" maxDate="2019-01-10T00:00:00" count="12">
        <d v="2019-01-06T00:00:00"/>
        <d v="2019-01-07T00:00:00"/>
        <d v="2018-12-31T00:00:00"/>
        <d v="2019-01-01T00:00:00"/>
        <d v="2019-01-02T00:00:00"/>
        <d v="2019-01-03T00:00:00"/>
        <d v="2019-01-04T00:00:00"/>
        <d v="2019-01-05T00:00:00"/>
        <d v="2019-01-08T00:00:00"/>
        <d v="2018-12-29T00:00:00"/>
        <d v="2018-12-30T00:00:00"/>
        <d v="2019-01-09T00:00:00"/>
      </sharedItems>
    </cacheField>
    <cacheField name="Service" numFmtId="0">
      <sharedItems count="3">
        <s v="Cardio"/>
        <s v="Pneumo"/>
        <s v="Gynéco"/>
      </sharedItems>
    </cacheField>
  </cacheFields>
  <extLst>
    <ext xmlns:x14="http://schemas.microsoft.com/office/spreadsheetml/2009/9/main" uri="{725AE2AE-9491-48be-B2B4-4EB974FC3084}">
      <x14:pivotCacheDefinition pivotCacheId="1394283494"/>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1">
  <r>
    <x v="0"/>
    <x v="0"/>
    <x v="0"/>
  </r>
  <r>
    <x v="0"/>
    <x v="1"/>
    <x v="0"/>
  </r>
  <r>
    <x v="1"/>
    <x v="2"/>
    <x v="1"/>
  </r>
  <r>
    <x v="1"/>
    <x v="3"/>
    <x v="1"/>
  </r>
  <r>
    <x v="1"/>
    <x v="4"/>
    <x v="1"/>
  </r>
  <r>
    <x v="1"/>
    <x v="5"/>
    <x v="1"/>
  </r>
  <r>
    <x v="1"/>
    <x v="6"/>
    <x v="1"/>
  </r>
  <r>
    <x v="1"/>
    <x v="7"/>
    <x v="1"/>
  </r>
  <r>
    <x v="1"/>
    <x v="0"/>
    <x v="1"/>
  </r>
  <r>
    <x v="1"/>
    <x v="1"/>
    <x v="1"/>
  </r>
  <r>
    <x v="2"/>
    <x v="1"/>
    <x v="1"/>
  </r>
  <r>
    <x v="2"/>
    <x v="8"/>
    <x v="1"/>
  </r>
  <r>
    <x v="3"/>
    <x v="9"/>
    <x v="2"/>
  </r>
  <r>
    <x v="3"/>
    <x v="10"/>
    <x v="2"/>
  </r>
  <r>
    <x v="3"/>
    <x v="2"/>
    <x v="2"/>
  </r>
  <r>
    <x v="3"/>
    <x v="3"/>
    <x v="2"/>
  </r>
  <r>
    <x v="3"/>
    <x v="4"/>
    <x v="2"/>
  </r>
  <r>
    <x v="3"/>
    <x v="5"/>
    <x v="2"/>
  </r>
  <r>
    <x v="3"/>
    <x v="6"/>
    <x v="2"/>
  </r>
  <r>
    <x v="3"/>
    <x v="7"/>
    <x v="2"/>
  </r>
  <r>
    <x v="3"/>
    <x v="0"/>
    <x v="2"/>
  </r>
  <r>
    <x v="3"/>
    <x v="1"/>
    <x v="2"/>
  </r>
  <r>
    <x v="3"/>
    <x v="8"/>
    <x v="2"/>
  </r>
  <r>
    <x v="4"/>
    <x v="4"/>
    <x v="0"/>
  </r>
  <r>
    <x v="4"/>
    <x v="5"/>
    <x v="0"/>
  </r>
  <r>
    <x v="4"/>
    <x v="6"/>
    <x v="0"/>
  </r>
  <r>
    <x v="4"/>
    <x v="7"/>
    <x v="0"/>
  </r>
  <r>
    <x v="4"/>
    <x v="0"/>
    <x v="0"/>
  </r>
  <r>
    <x v="4"/>
    <x v="1"/>
    <x v="0"/>
  </r>
  <r>
    <x v="4"/>
    <x v="8"/>
    <x v="0"/>
  </r>
  <r>
    <x v="4"/>
    <x v="1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1BA390E4-5C43-4ADC-B7EC-5BEA8FB15AEB}" name="PivotTable1" cacheId="8" applyNumberFormats="0" applyBorderFormats="0" applyFontFormats="0" applyPatternFormats="0" applyAlignmentFormats="0" applyWidthHeightFormats="1" dataCaption="Values" updatedVersion="6" minRefreshableVersion="3" useAutoFormatting="1" itemPrintTitles="1" createdVersion="6" indent="0" compact="0" compactData="0" multipleFieldFilters="0">
  <location ref="L7:Y14" firstHeaderRow="1" firstDataRow="2" firstDataCol="1"/>
  <pivotFields count="3">
    <pivotField axis="axisRow" dataField="1" compact="0" outline="0" showAll="0">
      <items count="6">
        <item x="0"/>
        <item x="4"/>
        <item x="2"/>
        <item x="3"/>
        <item x="1"/>
        <item t="default"/>
      </items>
    </pivotField>
    <pivotField axis="axisCol" compact="0" numFmtId="14" outline="0" defaultSubtotal="0">
      <items count="12">
        <item x="9"/>
        <item x="10"/>
        <item x="2"/>
        <item x="3"/>
        <item x="4"/>
        <item x="5"/>
        <item x="6"/>
        <item x="7"/>
        <item x="0"/>
        <item x="1"/>
        <item x="8"/>
        <item x="11"/>
      </items>
    </pivotField>
    <pivotField compact="0" outline="0" showAll="0">
      <items count="4">
        <item x="0"/>
        <item x="2"/>
        <item x="1"/>
        <item t="default"/>
      </items>
    </pivotField>
  </pivotFields>
  <rowFields count="1">
    <field x="0"/>
  </rowFields>
  <rowItems count="6">
    <i>
      <x/>
    </i>
    <i>
      <x v="1"/>
    </i>
    <i>
      <x v="2"/>
    </i>
    <i>
      <x v="3"/>
    </i>
    <i>
      <x v="4"/>
    </i>
    <i t="grand">
      <x/>
    </i>
  </rowItems>
  <colFields count="1">
    <field x="1"/>
  </colFields>
  <colItems count="13">
    <i>
      <x/>
    </i>
    <i>
      <x v="1"/>
    </i>
    <i>
      <x v="2"/>
    </i>
    <i>
      <x v="3"/>
    </i>
    <i>
      <x v="4"/>
    </i>
    <i>
      <x v="5"/>
    </i>
    <i>
      <x v="6"/>
    </i>
    <i>
      <x v="7"/>
    </i>
    <i>
      <x v="8"/>
    </i>
    <i>
      <x v="9"/>
    </i>
    <i>
      <x v="10"/>
    </i>
    <i>
      <x v="11"/>
    </i>
    <i t="grand">
      <x/>
    </i>
  </colItems>
  <dataFields count="1">
    <dataField name="Nombre de lits" fld="0" subtotal="count" baseField="0" baseItem="0"/>
  </dataField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ExternalData_1" connectionId="1" xr16:uid="{42E40889-03EC-45DB-9F7B-5A279391BECB}" autoFormatId="16" applyNumberFormats="0" applyBorderFormats="0" applyFontFormats="0" applyPatternFormats="0" applyAlignmentFormats="0" applyWidthHeightFormats="0">
  <queryTableRefresh nextId="4">
    <queryTableFields count="3">
      <queryTableField id="1" name="Nom Patient" tableColumnId="1"/>
      <queryTableField id="2" name="Date" tableColumnId="2"/>
      <queryTableField id="3" name="Service" tableColumnId="3"/>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Nom_Patient" xr10:uid="{DD22CC51-A52D-4CC6-9769-F3BA05E7CCED}" sourceName="Nom Patient">
  <pivotTables>
    <pivotTable tabId="2" name="PivotTable1"/>
  </pivotTables>
  <data>
    <tabular pivotCacheId="1394283494">
      <items count="5">
        <i x="0" s="1"/>
        <i x="4" s="1"/>
        <i x="2" s="1"/>
        <i x="3" s="1"/>
        <i x="1"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m Patient" xr10:uid="{0B695BB2-D180-4CC0-9FFA-FB1E0F52CB04}" cache="Slicer_Nom_Patient" caption="Nom Patient" columnCount="6" rowHeight="241300"/>
</slicers>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02CE80B-C420-4DB9-8311-A1DF0946E237}" name="Table1" displayName="Table1" ref="A2:D7" totalsRowShown="0">
  <autoFilter ref="A2:D7" xr:uid="{F54B1906-EDB1-4AB1-A2D3-BE7630EAD922}">
    <filterColumn colId="0" hiddenButton="1"/>
    <filterColumn colId="1" hiddenButton="1"/>
    <filterColumn colId="2" hiddenButton="1"/>
    <filterColumn colId="3" hiddenButton="1"/>
  </autoFilter>
  <tableColumns count="4">
    <tableColumn id="1" xr3:uid="{7B5145B7-63B3-40EE-B065-F4167730DDF8}" name="Nom Patient"/>
    <tableColumn id="2" xr3:uid="{22AD0376-B24B-4E98-8A68-822C901604D3}" name="Date arrivée dans le lit" dataDxfId="4"/>
    <tableColumn id="3" xr3:uid="{2B11C47B-6D09-491D-9FEC-DCE699538E17}" name="Date sortie du lit" dataDxfId="3"/>
    <tableColumn id="4" xr3:uid="{2642B378-53E4-421E-BB48-319B8F8A4F53}" name="Service"/>
  </tableColumns>
  <tableStyleInfo name="TableStyleLight8"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1C5C3BE-1E1B-4CC2-B513-B3497D7EC8B7}" name="Table1_2" displayName="Table1_2" ref="G2:I33" tableType="queryTable" totalsRowShown="0">
  <autoFilter ref="G2:I33" xr:uid="{8B0046C6-A0B0-4B53-9ABF-CF19A92249B9}">
    <filterColumn colId="0" hiddenButton="1"/>
    <filterColumn colId="1" hiddenButton="1"/>
    <filterColumn colId="2" hiddenButton="1"/>
  </autoFilter>
  <tableColumns count="3">
    <tableColumn id="1" xr3:uid="{E3C97C21-B4D5-4C39-8740-B2018F43218B}" uniqueName="1" name="Nom Patient" queryTableFieldId="1" dataDxfId="2"/>
    <tableColumn id="2" xr3:uid="{7766C4CD-772D-4FD4-AE52-BC6FB22C2AA7}" uniqueName="2" name="Date" queryTableFieldId="2" dataDxfId="1"/>
    <tableColumn id="3" xr3:uid="{A7AFDF45-E003-495C-B16A-D2B49F07CB48}" uniqueName="3" name="Service" queryTableFieldId="3" dataDxfId="0"/>
  </tableColumns>
  <tableStyleInfo name="TableStyleLight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ivotTable" Target="../pivotTables/pivotTable1.xml"/><Relationship Id="rId5" Type="http://schemas.microsoft.com/office/2007/relationships/slicer" Target="../slicers/slicer1.xml"/><Relationship Id="rId4"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G11"/>
  <sheetViews>
    <sheetView topLeftCell="B46" workbookViewId="0">
      <selection activeCell="D16" sqref="D16"/>
    </sheetView>
  </sheetViews>
  <sheetFormatPr defaultColWidth="11.42578125" defaultRowHeight="15" x14ac:dyDescent="0.25"/>
  <cols>
    <col min="2" max="3" width="11.85546875" style="2" bestFit="1" customWidth="1"/>
  </cols>
  <sheetData>
    <row r="1" spans="1:7" ht="49.5" x14ac:dyDescent="0.25">
      <c r="A1" s="1" t="s">
        <v>0</v>
      </c>
      <c r="B1" s="3" t="s">
        <v>1</v>
      </c>
      <c r="C1" s="3" t="s">
        <v>2</v>
      </c>
      <c r="D1" s="1" t="s">
        <v>3</v>
      </c>
      <c r="G1" t="s">
        <v>12</v>
      </c>
    </row>
    <row r="2" spans="1:7" ht="16.5" x14ac:dyDescent="0.25">
      <c r="A2" s="1" t="s">
        <v>4</v>
      </c>
      <c r="B2" s="3">
        <v>43471</v>
      </c>
      <c r="C2" s="3">
        <v>43472</v>
      </c>
      <c r="D2" s="1" t="s">
        <v>5</v>
      </c>
      <c r="F2" s="2">
        <v>43466</v>
      </c>
      <c r="G2">
        <f>COUNTIFS(B:B,"&lt;="&amp;F2,C:C,"&gt;="&amp;F2)</f>
        <v>2</v>
      </c>
    </row>
    <row r="3" spans="1:7" ht="16.5" x14ac:dyDescent="0.25">
      <c r="A3" s="1" t="s">
        <v>6</v>
      </c>
      <c r="B3" s="3">
        <v>43465</v>
      </c>
      <c r="C3" s="3">
        <v>43472</v>
      </c>
      <c r="D3" s="1" t="s">
        <v>7</v>
      </c>
      <c r="F3" s="2">
        <f>F2+1</f>
        <v>43467</v>
      </c>
      <c r="G3">
        <f t="shared" ref="G3:G10" si="0">COUNTIFS(B:B,"&lt;="&amp;F3,C:C,"&gt;="&amp;F3)</f>
        <v>3</v>
      </c>
    </row>
    <row r="4" spans="1:7" ht="16.5" x14ac:dyDescent="0.25">
      <c r="A4" s="1" t="s">
        <v>8</v>
      </c>
      <c r="B4" s="3">
        <v>43472</v>
      </c>
      <c r="C4" s="3">
        <v>43473</v>
      </c>
      <c r="D4" s="1" t="s">
        <v>7</v>
      </c>
      <c r="F4" s="2">
        <f t="shared" ref="F4:F10" si="1">F3+1</f>
        <v>43468</v>
      </c>
      <c r="G4">
        <f t="shared" si="0"/>
        <v>3</v>
      </c>
    </row>
    <row r="5" spans="1:7" ht="16.5" x14ac:dyDescent="0.25">
      <c r="A5" s="1" t="s">
        <v>9</v>
      </c>
      <c r="B5" s="3">
        <v>43463</v>
      </c>
      <c r="C5" s="3">
        <v>43473</v>
      </c>
      <c r="D5" s="1" t="s">
        <v>10</v>
      </c>
      <c r="F5" s="2">
        <f t="shared" si="1"/>
        <v>43469</v>
      </c>
      <c r="G5">
        <f t="shared" si="0"/>
        <v>3</v>
      </c>
    </row>
    <row r="6" spans="1:7" ht="16.5" x14ac:dyDescent="0.25">
      <c r="A6" s="1" t="s">
        <v>11</v>
      </c>
      <c r="B6" s="3">
        <v>43467</v>
      </c>
      <c r="C6" s="3">
        <v>43474</v>
      </c>
      <c r="D6" s="1" t="s">
        <v>5</v>
      </c>
      <c r="F6" s="2">
        <f t="shared" si="1"/>
        <v>43470</v>
      </c>
      <c r="G6">
        <f t="shared" si="0"/>
        <v>3</v>
      </c>
    </row>
    <row r="7" spans="1:7" x14ac:dyDescent="0.25">
      <c r="F7" s="2">
        <f t="shared" si="1"/>
        <v>43471</v>
      </c>
      <c r="G7">
        <f t="shared" si="0"/>
        <v>4</v>
      </c>
    </row>
    <row r="8" spans="1:7" x14ac:dyDescent="0.25">
      <c r="F8" s="2">
        <f t="shared" si="1"/>
        <v>43472</v>
      </c>
      <c r="G8">
        <f t="shared" si="0"/>
        <v>5</v>
      </c>
    </row>
    <row r="9" spans="1:7" x14ac:dyDescent="0.25">
      <c r="F9" s="2">
        <f t="shared" si="1"/>
        <v>43473</v>
      </c>
      <c r="G9">
        <f t="shared" si="0"/>
        <v>3</v>
      </c>
    </row>
    <row r="10" spans="1:7" x14ac:dyDescent="0.25">
      <c r="F10" s="2">
        <f t="shared" si="1"/>
        <v>43474</v>
      </c>
      <c r="G10">
        <f t="shared" si="0"/>
        <v>1</v>
      </c>
    </row>
    <row r="11" spans="1:7" x14ac:dyDescent="0.25">
      <c r="F11" s="2"/>
    </row>
  </sheetData>
  <autoFilter ref="D1:D11" xr:uid="{00000000-0009-0000-0000-000000000000}"/>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9540E9-7602-4715-AB0F-A1D7217EC58B}">
  <dimension ref="A2:Y33"/>
  <sheetViews>
    <sheetView showGridLines="0" tabSelected="1" workbookViewId="0">
      <selection activeCell="J15" sqref="J15"/>
    </sheetView>
  </sheetViews>
  <sheetFormatPr defaultRowHeight="15" x14ac:dyDescent="0.25"/>
  <cols>
    <col min="1" max="1" width="14.28515625" customWidth="1"/>
    <col min="2" max="2" width="23" customWidth="1"/>
    <col min="3" max="3" width="17.85546875" customWidth="1"/>
    <col min="4" max="4" width="9.5703125" customWidth="1"/>
    <col min="7" max="7" width="14.42578125" bestFit="1" customWidth="1"/>
    <col min="8" max="8" width="10.7109375" bestFit="1" customWidth="1"/>
    <col min="9" max="9" width="9.7109375" bestFit="1" customWidth="1"/>
    <col min="12" max="12" width="14.42578125" bestFit="1" customWidth="1"/>
    <col min="13" max="24" width="10.7109375" bestFit="1" customWidth="1"/>
    <col min="25" max="25" width="11.140625" bestFit="1" customWidth="1"/>
    <col min="26" max="26" width="7.42578125" bestFit="1" customWidth="1"/>
    <col min="27" max="27" width="9.5703125" bestFit="1" customWidth="1"/>
    <col min="28" max="28" width="9.85546875" bestFit="1" customWidth="1"/>
    <col min="29" max="29" width="11.28515625" bestFit="1" customWidth="1"/>
  </cols>
  <sheetData>
    <row r="2" spans="1:25" x14ac:dyDescent="0.25">
      <c r="A2" t="s">
        <v>0</v>
      </c>
      <c r="B2" t="s">
        <v>1</v>
      </c>
      <c r="C2" t="s">
        <v>2</v>
      </c>
      <c r="D2" t="s">
        <v>3</v>
      </c>
      <c r="G2" t="s">
        <v>0</v>
      </c>
      <c r="H2" t="s">
        <v>13</v>
      </c>
      <c r="I2" t="s">
        <v>3</v>
      </c>
    </row>
    <row r="3" spans="1:25" x14ac:dyDescent="0.25">
      <c r="A3" t="s">
        <v>4</v>
      </c>
      <c r="B3" s="2">
        <v>43471</v>
      </c>
      <c r="C3" s="2">
        <v>43472</v>
      </c>
      <c r="D3" t="s">
        <v>5</v>
      </c>
      <c r="G3" s="4" t="s">
        <v>4</v>
      </c>
      <c r="H3" s="2">
        <v>43471</v>
      </c>
      <c r="I3" s="4" t="s">
        <v>5</v>
      </c>
    </row>
    <row r="4" spans="1:25" x14ac:dyDescent="0.25">
      <c r="A4" t="s">
        <v>6</v>
      </c>
      <c r="B4" s="2">
        <v>43465</v>
      </c>
      <c r="C4" s="2">
        <v>43472</v>
      </c>
      <c r="D4" t="s">
        <v>7</v>
      </c>
      <c r="G4" s="4" t="s">
        <v>4</v>
      </c>
      <c r="H4" s="2">
        <v>43472</v>
      </c>
      <c r="I4" s="4" t="s">
        <v>5</v>
      </c>
    </row>
    <row r="5" spans="1:25" x14ac:dyDescent="0.25">
      <c r="A5" t="s">
        <v>8</v>
      </c>
      <c r="B5" s="2">
        <v>43472</v>
      </c>
      <c r="C5" s="2">
        <v>43473</v>
      </c>
      <c r="D5" t="s">
        <v>7</v>
      </c>
      <c r="G5" s="4" t="s">
        <v>6</v>
      </c>
      <c r="H5" s="2">
        <v>43465</v>
      </c>
      <c r="I5" s="4" t="s">
        <v>7</v>
      </c>
    </row>
    <row r="6" spans="1:25" x14ac:dyDescent="0.25">
      <c r="A6" t="s">
        <v>9</v>
      </c>
      <c r="B6" s="2">
        <v>43463</v>
      </c>
      <c r="C6" s="2">
        <v>43473</v>
      </c>
      <c r="D6" t="s">
        <v>10</v>
      </c>
      <c r="G6" s="4" t="s">
        <v>6</v>
      </c>
      <c r="H6" s="2">
        <v>43466</v>
      </c>
      <c r="I6" s="4" t="s">
        <v>7</v>
      </c>
    </row>
    <row r="7" spans="1:25" x14ac:dyDescent="0.25">
      <c r="A7" t="s">
        <v>11</v>
      </c>
      <c r="B7" s="2">
        <v>43467</v>
      </c>
      <c r="C7" s="2">
        <v>43474</v>
      </c>
      <c r="D7" t="s">
        <v>5</v>
      </c>
      <c r="G7" s="4" t="s">
        <v>6</v>
      </c>
      <c r="H7" s="2">
        <v>43467</v>
      </c>
      <c r="I7" s="4" t="s">
        <v>7</v>
      </c>
      <c r="L7" s="5" t="s">
        <v>15</v>
      </c>
      <c r="M7" s="5" t="s">
        <v>13</v>
      </c>
    </row>
    <row r="8" spans="1:25" x14ac:dyDescent="0.25">
      <c r="G8" s="4" t="s">
        <v>6</v>
      </c>
      <c r="H8" s="2">
        <v>43468</v>
      </c>
      <c r="I8" s="4" t="s">
        <v>7</v>
      </c>
      <c r="L8" s="5" t="s">
        <v>0</v>
      </c>
      <c r="M8" s="2">
        <v>43463</v>
      </c>
      <c r="N8" s="2">
        <v>43464</v>
      </c>
      <c r="O8" s="2">
        <v>43465</v>
      </c>
      <c r="P8" s="2">
        <v>43466</v>
      </c>
      <c r="Q8" s="2">
        <v>43467</v>
      </c>
      <c r="R8" s="2">
        <v>43468</v>
      </c>
      <c r="S8" s="2">
        <v>43469</v>
      </c>
      <c r="T8" s="2">
        <v>43470</v>
      </c>
      <c r="U8" s="2">
        <v>43471</v>
      </c>
      <c r="V8" s="2">
        <v>43472</v>
      </c>
      <c r="W8" s="2">
        <v>43473</v>
      </c>
      <c r="X8" s="2">
        <v>43474</v>
      </c>
      <c r="Y8" s="2" t="s">
        <v>14</v>
      </c>
    </row>
    <row r="9" spans="1:25" x14ac:dyDescent="0.25">
      <c r="G9" s="4" t="s">
        <v>6</v>
      </c>
      <c r="H9" s="2">
        <v>43469</v>
      </c>
      <c r="I9" s="4" t="s">
        <v>7</v>
      </c>
      <c r="L9" t="s">
        <v>4</v>
      </c>
      <c r="M9" s="4"/>
      <c r="N9" s="4"/>
      <c r="O9" s="4"/>
      <c r="P9" s="4"/>
      <c r="Q9" s="4"/>
      <c r="R9" s="4"/>
      <c r="S9" s="4"/>
      <c r="T9" s="4"/>
      <c r="U9" s="4">
        <v>1</v>
      </c>
      <c r="V9" s="4">
        <v>1</v>
      </c>
      <c r="W9" s="4"/>
      <c r="X9" s="4"/>
      <c r="Y9" s="4">
        <v>2</v>
      </c>
    </row>
    <row r="10" spans="1:25" x14ac:dyDescent="0.25">
      <c r="G10" s="4" t="s">
        <v>6</v>
      </c>
      <c r="H10" s="2">
        <v>43470</v>
      </c>
      <c r="I10" s="4" t="s">
        <v>7</v>
      </c>
      <c r="L10" t="s">
        <v>11</v>
      </c>
      <c r="M10" s="4"/>
      <c r="N10" s="4"/>
      <c r="O10" s="4"/>
      <c r="P10" s="4"/>
      <c r="Q10" s="4">
        <v>1</v>
      </c>
      <c r="R10" s="4">
        <v>1</v>
      </c>
      <c r="S10" s="4">
        <v>1</v>
      </c>
      <c r="T10" s="4">
        <v>1</v>
      </c>
      <c r="U10" s="4">
        <v>1</v>
      </c>
      <c r="V10" s="4">
        <v>1</v>
      </c>
      <c r="W10" s="4">
        <v>1</v>
      </c>
      <c r="X10" s="4">
        <v>1</v>
      </c>
      <c r="Y10" s="4">
        <v>8</v>
      </c>
    </row>
    <row r="11" spans="1:25" x14ac:dyDescent="0.25">
      <c r="G11" s="4" t="s">
        <v>6</v>
      </c>
      <c r="H11" s="2">
        <v>43471</v>
      </c>
      <c r="I11" s="4" t="s">
        <v>7</v>
      </c>
      <c r="L11" t="s">
        <v>8</v>
      </c>
      <c r="M11" s="4"/>
      <c r="N11" s="4"/>
      <c r="O11" s="4"/>
      <c r="P11" s="4"/>
      <c r="Q11" s="4"/>
      <c r="R11" s="4"/>
      <c r="S11" s="4"/>
      <c r="T11" s="4"/>
      <c r="U11" s="4"/>
      <c r="V11" s="4">
        <v>1</v>
      </c>
      <c r="W11" s="4">
        <v>1</v>
      </c>
      <c r="X11" s="4"/>
      <c r="Y11" s="4">
        <v>2</v>
      </c>
    </row>
    <row r="12" spans="1:25" x14ac:dyDescent="0.25">
      <c r="G12" s="4" t="s">
        <v>6</v>
      </c>
      <c r="H12" s="2">
        <v>43472</v>
      </c>
      <c r="I12" s="4" t="s">
        <v>7</v>
      </c>
      <c r="L12" t="s">
        <v>9</v>
      </c>
      <c r="M12" s="4">
        <v>1</v>
      </c>
      <c r="N12" s="4">
        <v>1</v>
      </c>
      <c r="O12" s="4">
        <v>1</v>
      </c>
      <c r="P12" s="4">
        <v>1</v>
      </c>
      <c r="Q12" s="4">
        <v>1</v>
      </c>
      <c r="R12" s="4">
        <v>1</v>
      </c>
      <c r="S12" s="4">
        <v>1</v>
      </c>
      <c r="T12" s="4">
        <v>1</v>
      </c>
      <c r="U12" s="4">
        <v>1</v>
      </c>
      <c r="V12" s="4">
        <v>1</v>
      </c>
      <c r="W12" s="4">
        <v>1</v>
      </c>
      <c r="X12" s="4"/>
      <c r="Y12" s="4">
        <v>11</v>
      </c>
    </row>
    <row r="13" spans="1:25" x14ac:dyDescent="0.25">
      <c r="G13" s="4" t="s">
        <v>8</v>
      </c>
      <c r="H13" s="2">
        <v>43472</v>
      </c>
      <c r="I13" s="4" t="s">
        <v>7</v>
      </c>
      <c r="L13" t="s">
        <v>6</v>
      </c>
      <c r="M13" s="4"/>
      <c r="N13" s="4"/>
      <c r="O13" s="4">
        <v>1</v>
      </c>
      <c r="P13" s="4">
        <v>1</v>
      </c>
      <c r="Q13" s="4">
        <v>1</v>
      </c>
      <c r="R13" s="4">
        <v>1</v>
      </c>
      <c r="S13" s="4">
        <v>1</v>
      </c>
      <c r="T13" s="4">
        <v>1</v>
      </c>
      <c r="U13" s="4">
        <v>1</v>
      </c>
      <c r="V13" s="4">
        <v>1</v>
      </c>
      <c r="W13" s="4"/>
      <c r="X13" s="4"/>
      <c r="Y13" s="4">
        <v>8</v>
      </c>
    </row>
    <row r="14" spans="1:25" x14ac:dyDescent="0.25">
      <c r="G14" s="4" t="s">
        <v>8</v>
      </c>
      <c r="H14" s="2">
        <v>43473</v>
      </c>
      <c r="I14" s="4" t="s">
        <v>7</v>
      </c>
      <c r="L14" t="s">
        <v>14</v>
      </c>
      <c r="M14" s="4">
        <v>1</v>
      </c>
      <c r="N14" s="4">
        <v>1</v>
      </c>
      <c r="O14" s="4">
        <v>2</v>
      </c>
      <c r="P14" s="4">
        <v>2</v>
      </c>
      <c r="Q14" s="4">
        <v>3</v>
      </c>
      <c r="R14" s="4">
        <v>3</v>
      </c>
      <c r="S14" s="4">
        <v>3</v>
      </c>
      <c r="T14" s="4">
        <v>3</v>
      </c>
      <c r="U14" s="4">
        <v>4</v>
      </c>
      <c r="V14" s="4">
        <v>5</v>
      </c>
      <c r="W14" s="4">
        <v>3</v>
      </c>
      <c r="X14" s="4">
        <v>1</v>
      </c>
      <c r="Y14" s="4">
        <v>31</v>
      </c>
    </row>
    <row r="15" spans="1:25" x14ac:dyDescent="0.25">
      <c r="G15" s="4" t="s">
        <v>9</v>
      </c>
      <c r="H15" s="2">
        <v>43463</v>
      </c>
      <c r="I15" s="4" t="s">
        <v>10</v>
      </c>
    </row>
    <row r="16" spans="1:25" x14ac:dyDescent="0.25">
      <c r="G16" s="4" t="s">
        <v>9</v>
      </c>
      <c r="H16" s="2">
        <v>43464</v>
      </c>
      <c r="I16" s="4" t="s">
        <v>10</v>
      </c>
    </row>
    <row r="17" spans="7:9" x14ac:dyDescent="0.25">
      <c r="G17" s="4" t="s">
        <v>9</v>
      </c>
      <c r="H17" s="2">
        <v>43465</v>
      </c>
      <c r="I17" s="4" t="s">
        <v>10</v>
      </c>
    </row>
    <row r="18" spans="7:9" x14ac:dyDescent="0.25">
      <c r="G18" s="4" t="s">
        <v>9</v>
      </c>
      <c r="H18" s="2">
        <v>43466</v>
      </c>
      <c r="I18" s="4" t="s">
        <v>10</v>
      </c>
    </row>
    <row r="19" spans="7:9" x14ac:dyDescent="0.25">
      <c r="G19" s="4" t="s">
        <v>9</v>
      </c>
      <c r="H19" s="2">
        <v>43467</v>
      </c>
      <c r="I19" s="4" t="s">
        <v>10</v>
      </c>
    </row>
    <row r="20" spans="7:9" x14ac:dyDescent="0.25">
      <c r="G20" s="4" t="s">
        <v>9</v>
      </c>
      <c r="H20" s="2">
        <v>43468</v>
      </c>
      <c r="I20" s="4" t="s">
        <v>10</v>
      </c>
    </row>
    <row r="21" spans="7:9" x14ac:dyDescent="0.25">
      <c r="G21" s="4" t="s">
        <v>9</v>
      </c>
      <c r="H21" s="2">
        <v>43469</v>
      </c>
      <c r="I21" s="4" t="s">
        <v>10</v>
      </c>
    </row>
    <row r="22" spans="7:9" x14ac:dyDescent="0.25">
      <c r="G22" s="4" t="s">
        <v>9</v>
      </c>
      <c r="H22" s="2">
        <v>43470</v>
      </c>
      <c r="I22" s="4" t="s">
        <v>10</v>
      </c>
    </row>
    <row r="23" spans="7:9" x14ac:dyDescent="0.25">
      <c r="G23" s="4" t="s">
        <v>9</v>
      </c>
      <c r="H23" s="2">
        <v>43471</v>
      </c>
      <c r="I23" s="4" t="s">
        <v>10</v>
      </c>
    </row>
    <row r="24" spans="7:9" x14ac:dyDescent="0.25">
      <c r="G24" s="4" t="s">
        <v>9</v>
      </c>
      <c r="H24" s="2">
        <v>43472</v>
      </c>
      <c r="I24" s="4" t="s">
        <v>10</v>
      </c>
    </row>
    <row r="25" spans="7:9" x14ac:dyDescent="0.25">
      <c r="G25" s="4" t="s">
        <v>9</v>
      </c>
      <c r="H25" s="2">
        <v>43473</v>
      </c>
      <c r="I25" s="4" t="s">
        <v>10</v>
      </c>
    </row>
    <row r="26" spans="7:9" x14ac:dyDescent="0.25">
      <c r="G26" s="4" t="s">
        <v>11</v>
      </c>
      <c r="H26" s="2">
        <v>43467</v>
      </c>
      <c r="I26" s="4" t="s">
        <v>5</v>
      </c>
    </row>
    <row r="27" spans="7:9" x14ac:dyDescent="0.25">
      <c r="G27" s="4" t="s">
        <v>11</v>
      </c>
      <c r="H27" s="2">
        <v>43468</v>
      </c>
      <c r="I27" s="4" t="s">
        <v>5</v>
      </c>
    </row>
    <row r="28" spans="7:9" x14ac:dyDescent="0.25">
      <c r="G28" s="4" t="s">
        <v>11</v>
      </c>
      <c r="H28" s="2">
        <v>43469</v>
      </c>
      <c r="I28" s="4" t="s">
        <v>5</v>
      </c>
    </row>
    <row r="29" spans="7:9" x14ac:dyDescent="0.25">
      <c r="G29" s="4" t="s">
        <v>11</v>
      </c>
      <c r="H29" s="2">
        <v>43470</v>
      </c>
      <c r="I29" s="4" t="s">
        <v>5</v>
      </c>
    </row>
    <row r="30" spans="7:9" x14ac:dyDescent="0.25">
      <c r="G30" s="4" t="s">
        <v>11</v>
      </c>
      <c r="H30" s="2">
        <v>43471</v>
      </c>
      <c r="I30" s="4" t="s">
        <v>5</v>
      </c>
    </row>
    <row r="31" spans="7:9" x14ac:dyDescent="0.25">
      <c r="G31" s="4" t="s">
        <v>11</v>
      </c>
      <c r="H31" s="2">
        <v>43472</v>
      </c>
      <c r="I31" s="4" t="s">
        <v>5</v>
      </c>
    </row>
    <row r="32" spans="7:9" x14ac:dyDescent="0.25">
      <c r="G32" s="4" t="s">
        <v>11</v>
      </c>
      <c r="H32" s="2">
        <v>43473</v>
      </c>
      <c r="I32" s="4" t="s">
        <v>5</v>
      </c>
    </row>
    <row r="33" spans="7:9" x14ac:dyDescent="0.25">
      <c r="G33" s="4" t="s">
        <v>11</v>
      </c>
      <c r="H33" s="2">
        <v>43474</v>
      </c>
      <c r="I33" s="4" t="s">
        <v>5</v>
      </c>
    </row>
  </sheetData>
  <pageMargins left="0.7" right="0.7" top="0.75" bottom="0.75" header="0.3" footer="0.3"/>
  <drawing r:id="rId2"/>
  <tableParts count="2">
    <tablePart r:id="rId3"/>
    <tablePart r:id="rId4"/>
  </tableParts>
  <extLst>
    <ext xmlns:x14="http://schemas.microsoft.com/office/spreadsheetml/2009/9/main" uri="{A8765BA9-456A-4dab-B4F3-ACF838C121DE}">
      <x14:slicerList>
        <x14:slicer r:id="rId5"/>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38CD759-DE07-4C06-A941-8F48D23A69D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Feuil1</vt:lpstr>
      <vt:lpstr>Feuil2</vt:lpstr>
    </vt:vector>
  </TitlesOfParts>
  <Company>CHVSM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AUBRY Pierre</dc:creator>
  <cp:lastModifiedBy>Jean-Eric</cp:lastModifiedBy>
  <dcterms:created xsi:type="dcterms:W3CDTF">2020-03-13T10:48:03Z</dcterms:created>
  <dcterms:modified xsi:type="dcterms:W3CDTF">2020-03-13T12:13:18Z</dcterms:modified>
</cp:coreProperties>
</file>