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500" activeTab="1"/>
  </bookViews>
  <sheets>
    <sheet name="Feuil1" sheetId="1" r:id="rId1"/>
    <sheet name="Feuil2" sheetId="2" r:id="rId2"/>
  </sheets>
  <calcPr calcId="162913" concurrentCalc="0"/>
  <pivotCaches>
    <pivotCache cacheId="8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" i="2" l="1"/>
  <c r="E6" i="2"/>
  <c r="E7" i="2"/>
  <c r="E8" i="2"/>
  <c r="E9" i="2"/>
  <c r="E10" i="2"/>
  <c r="E11" i="2"/>
  <c r="E12" i="2"/>
  <c r="E13" i="2"/>
</calcChain>
</file>

<file path=xl/sharedStrings.xml><?xml version="1.0" encoding="utf-8"?>
<sst xmlns="http://schemas.openxmlformats.org/spreadsheetml/2006/main" count="76" uniqueCount="19">
  <si>
    <t>Charlotte</t>
  </si>
  <si>
    <t>Adrien</t>
  </si>
  <si>
    <t>Morgane</t>
  </si>
  <si>
    <t>Julien</t>
  </si>
  <si>
    <t>Thomas</t>
  </si>
  <si>
    <t>Marc</t>
  </si>
  <si>
    <t>Paul</t>
  </si>
  <si>
    <t>Pierre</t>
  </si>
  <si>
    <t>Jean</t>
  </si>
  <si>
    <t>Reçue le</t>
  </si>
  <si>
    <t>Traitée le</t>
  </si>
  <si>
    <t xml:space="preserve">Articles restants à traiter le </t>
  </si>
  <si>
    <t>TRACKER (mis à jour tous les jours) :</t>
  </si>
  <si>
    <t>Différentes étapes du tracker</t>
  </si>
  <si>
    <t>Client</t>
  </si>
  <si>
    <t>Formule pour arriver à ces nombres en rouge (sans qu'ils changent les jours suivants, on veut que la situation d'un jour reste "fixée" à ce jour)???</t>
  </si>
  <si>
    <t>traiter absolument avant 14h</t>
  </si>
  <si>
    <t>A traiter</t>
  </si>
  <si>
    <t xml:space="preserve">A traiter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</si>
</sst>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14" fontId="0" fillId="0" borderId="3" xfId="0" applyNumberFormat="1" applyBorder="1"/>
    <xf numFmtId="0" fontId="0" fillId="0" borderId="4" xfId="0" applyBorder="1"/>
    <xf numFmtId="14" fontId="0" fillId="0" borderId="0" xfId="0" applyNumberFormat="1" applyBorder="1"/>
    <xf numFmtId="14" fontId="0" fillId="0" borderId="5" xfId="0" applyNumberFormat="1" applyBorder="1"/>
    <xf numFmtId="0" fontId="0" fillId="0" borderId="6" xfId="0" applyBorder="1"/>
    <xf numFmtId="14" fontId="0" fillId="0" borderId="7" xfId="0" applyNumberFormat="1" applyBorder="1"/>
    <xf numFmtId="0" fontId="0" fillId="0" borderId="8" xfId="0" applyBorder="1"/>
    <xf numFmtId="0" fontId="0" fillId="0" borderId="5" xfId="0" applyBorder="1"/>
    <xf numFmtId="14" fontId="0" fillId="0" borderId="8" xfId="0" applyNumberFormat="1" applyBorder="1"/>
    <xf numFmtId="0" fontId="0" fillId="0" borderId="0" xfId="0" applyAlignment="1">
      <alignment horizontal="center"/>
    </xf>
    <xf numFmtId="0" fontId="0" fillId="0" borderId="12" xfId="0" applyBorder="1"/>
    <xf numFmtId="14" fontId="0" fillId="0" borderId="12" xfId="0" applyNumberFormat="1" applyBorder="1"/>
    <xf numFmtId="14" fontId="0" fillId="0" borderId="2" xfId="0" applyNumberFormat="1" applyBorder="1"/>
    <xf numFmtId="0" fontId="1" fillId="0" borderId="7" xfId="0" applyFont="1" applyBorder="1"/>
    <xf numFmtId="0" fontId="1" fillId="0" borderId="8" xfId="0" applyFont="1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0" fillId="0" borderId="0" xfId="0" pivotButton="1"/>
    <xf numFmtId="0" fontId="0" fillId="0" borderId="0" xfId="0" applyNumberFormat="1"/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4">
    <dxf>
      <numFmt numFmtId="0" formatCode="General"/>
    </dxf>
    <dxf>
      <numFmt numFmtId="19" formatCode="dd/mm/yyyy"/>
    </dxf>
    <dxf>
      <numFmt numFmtId="19" formatCode="dd/mm/yyyy"/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56.455360069442" createdVersion="6" refreshedVersion="6" minRefreshableVersion="3" recordCount="9">
  <cacheSource type="worksheet">
    <worksheetSource name="Tableau3"/>
  </cacheSource>
  <cacheFields count="4">
    <cacheField name="Client" numFmtId="0">
      <sharedItems/>
    </cacheField>
    <cacheField name="Reçue le" numFmtId="14">
      <sharedItems containsSemiMixedTypes="0" containsNonDate="0" containsDate="1" containsString="0" minDate="2018-06-03T00:00:00" maxDate="2018-06-08T00:00:00" count="5">
        <d v="2018-06-03T00:00:00"/>
        <d v="2018-06-04T00:00:00"/>
        <d v="2018-06-05T00:00:00"/>
        <d v="2018-06-06T00:00:00"/>
        <d v="2018-06-07T00:00:00"/>
      </sharedItems>
    </cacheField>
    <cacheField name="Traitée le" numFmtId="0">
      <sharedItems containsNonDate="0" containsDate="1" containsString="0" containsBlank="1" minDate="2018-06-03T00:00:00" maxDate="2018-06-08T00:00:00"/>
    </cacheField>
    <cacheField name="A traiter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s v="Charlotte"/>
    <x v="0"/>
    <d v="2018-06-03T00:00:00"/>
    <n v="0"/>
  </r>
  <r>
    <s v="Adrien"/>
    <x v="0"/>
    <d v="2018-06-04T00:00:00"/>
    <n v="1"/>
  </r>
  <r>
    <s v="Morgane"/>
    <x v="1"/>
    <d v="2018-06-04T00:00:00"/>
    <n v="0"/>
  </r>
  <r>
    <s v="Julien"/>
    <x v="1"/>
    <d v="2018-06-05T00:00:00"/>
    <n v="1"/>
  </r>
  <r>
    <s v="Thomas"/>
    <x v="1"/>
    <d v="2018-06-05T00:00:00"/>
    <n v="1"/>
  </r>
  <r>
    <s v="Marc"/>
    <x v="2"/>
    <d v="2018-06-06T00:00:00"/>
    <n v="1"/>
  </r>
  <r>
    <s v="Paul"/>
    <x v="3"/>
    <d v="2018-06-06T00:00:00"/>
    <n v="0"/>
  </r>
  <r>
    <s v="Pierre"/>
    <x v="4"/>
    <d v="2018-06-07T00:00:00"/>
    <n v="0"/>
  </r>
  <r>
    <s v="Jean"/>
    <x v="4"/>
    <m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H4:M6" firstHeaderRow="1" firstDataRow="2" firstDataCol="1"/>
  <pivotFields count="4">
    <pivotField compact="0" outline="0" showAll="0"/>
    <pivotField axis="axisCol" compact="0" numFmtId="14" outline="0" showAll="0">
      <items count="6">
        <item x="0"/>
        <item x="1"/>
        <item x="2"/>
        <item x="3"/>
        <item x="4"/>
        <item t="default"/>
      </items>
    </pivotField>
    <pivotField compact="0" outline="0" showAll="0"/>
    <pivotField dataField="1" compact="0" outline="0" showAll="0" defaultSubtotal="0"/>
  </pivotFields>
  <rowItems count="1">
    <i/>
  </rowItems>
  <colFields count="1">
    <field x="1"/>
  </colFields>
  <colItems count="5">
    <i>
      <x/>
    </i>
    <i>
      <x v="1"/>
    </i>
    <i>
      <x v="2"/>
    </i>
    <i>
      <x v="3"/>
    </i>
    <i>
      <x v="4"/>
    </i>
  </colItems>
  <dataFields count="1">
    <dataField name="A traiter " fld="3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B4:E13" totalsRowShown="0" tableBorderDxfId="3">
  <autoFilter ref="B4:E13"/>
  <tableColumns count="4">
    <tableColumn id="1" name="Client"/>
    <tableColumn id="2" name="Reçue le" dataDxfId="2"/>
    <tableColumn id="3" name="Traitée le" dataDxfId="1"/>
    <tableColumn id="4" name="A traiter" dataDxfId="0">
      <calculatedColumnFormula>IF(Tableau3[[#This Row],[Reçue le]]&lt;&gt;Tableau3[[#This Row],[Traitée le]],1,0)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51"/>
  <sheetViews>
    <sheetView workbookViewId="0">
      <selection activeCell="B6" sqref="B6:D15"/>
    </sheetView>
  </sheetViews>
  <sheetFormatPr baseColWidth="10" defaultRowHeight="15.75" x14ac:dyDescent="0.25"/>
  <cols>
    <col min="1" max="1" width="3.375" customWidth="1"/>
    <col min="5" max="5" width="3.625" customWidth="1"/>
    <col min="6" max="6" width="3.5" style="14" customWidth="1"/>
    <col min="9" max="9" width="26.875" bestFit="1" customWidth="1"/>
    <col min="10" max="10" width="4" customWidth="1"/>
    <col min="11" max="11" width="4.125" style="14" customWidth="1"/>
    <col min="12" max="12" width="23.625" bestFit="1" customWidth="1"/>
  </cols>
  <sheetData>
    <row r="2" spans="2:17" x14ac:dyDescent="0.25">
      <c r="B2" s="19" t="s">
        <v>12</v>
      </c>
      <c r="C2" s="20"/>
      <c r="D2" s="21"/>
      <c r="G2" s="19" t="s">
        <v>13</v>
      </c>
      <c r="H2" s="20"/>
      <c r="I2" s="21"/>
    </row>
    <row r="3" spans="2:17" x14ac:dyDescent="0.25">
      <c r="B3" s="22"/>
      <c r="C3" s="23"/>
      <c r="D3" s="24"/>
      <c r="G3" s="22"/>
      <c r="H3" s="23"/>
      <c r="I3" s="24"/>
    </row>
    <row r="4" spans="2:17" ht="16.5" thickBot="1" x14ac:dyDescent="0.3">
      <c r="B4" s="25"/>
      <c r="C4" s="26"/>
      <c r="D4" s="27"/>
      <c r="E4" s="13"/>
      <c r="G4" s="22"/>
      <c r="H4" s="23"/>
      <c r="I4" s="24"/>
      <c r="J4" s="1"/>
      <c r="K4" s="15"/>
      <c r="L4" s="1"/>
    </row>
    <row r="5" spans="2:17" ht="16.5" thickBot="1" x14ac:dyDescent="0.3">
      <c r="G5" s="25"/>
      <c r="H5" s="26"/>
      <c r="I5" s="27"/>
      <c r="L5" s="2" t="s">
        <v>11</v>
      </c>
      <c r="M5" s="16">
        <v>43254</v>
      </c>
      <c r="N5" s="16">
        <v>43255</v>
      </c>
      <c r="O5" s="16">
        <v>43256</v>
      </c>
      <c r="P5" s="16">
        <v>43257</v>
      </c>
      <c r="Q5" s="4">
        <v>43258</v>
      </c>
    </row>
    <row r="6" spans="2:17" ht="16.5" thickBot="1" x14ac:dyDescent="0.3">
      <c r="B6" s="2" t="s">
        <v>14</v>
      </c>
      <c r="C6" s="3" t="s">
        <v>9</v>
      </c>
      <c r="D6" s="4" t="s">
        <v>10</v>
      </c>
      <c r="E6" s="1"/>
      <c r="L6" s="8"/>
      <c r="M6" s="17">
        <v>1</v>
      </c>
      <c r="N6" s="17">
        <v>2</v>
      </c>
      <c r="O6" s="17">
        <v>1</v>
      </c>
      <c r="P6" s="17">
        <v>0</v>
      </c>
      <c r="Q6" s="18">
        <v>1</v>
      </c>
    </row>
    <row r="7" spans="2:17" ht="15" customHeight="1" x14ac:dyDescent="0.25">
      <c r="B7" s="5" t="s">
        <v>0</v>
      </c>
      <c r="C7" s="6">
        <v>43254</v>
      </c>
      <c r="D7" s="7">
        <v>43254</v>
      </c>
      <c r="E7" s="1"/>
      <c r="M7" s="28" t="s">
        <v>15</v>
      </c>
      <c r="N7" s="28"/>
      <c r="O7" s="28"/>
      <c r="P7" s="28"/>
      <c r="Q7" s="28"/>
    </row>
    <row r="8" spans="2:17" x14ac:dyDescent="0.25">
      <c r="B8" s="5" t="s">
        <v>1</v>
      </c>
      <c r="C8" s="6">
        <v>43254</v>
      </c>
      <c r="D8" s="7">
        <v>43255</v>
      </c>
      <c r="E8" s="1"/>
      <c r="G8" s="1"/>
      <c r="M8" s="29"/>
      <c r="N8" s="29"/>
      <c r="O8" s="29"/>
      <c r="P8" s="29"/>
      <c r="Q8" s="29"/>
    </row>
    <row r="9" spans="2:17" ht="16.5" thickBot="1" x14ac:dyDescent="0.3">
      <c r="B9" s="5" t="s">
        <v>2</v>
      </c>
      <c r="C9" s="6">
        <v>43255</v>
      </c>
      <c r="D9" s="7">
        <v>43255</v>
      </c>
      <c r="E9" s="1"/>
      <c r="G9" s="1">
        <v>43254</v>
      </c>
      <c r="M9" s="29"/>
      <c r="N9" s="29"/>
      <c r="O9" s="29"/>
      <c r="P9" s="29"/>
      <c r="Q9" s="29"/>
    </row>
    <row r="10" spans="2:17" x14ac:dyDescent="0.25">
      <c r="B10" s="5" t="s">
        <v>3</v>
      </c>
      <c r="C10" s="6">
        <v>43255</v>
      </c>
      <c r="D10" s="7">
        <v>43256</v>
      </c>
      <c r="E10" s="1"/>
      <c r="G10" s="2" t="s">
        <v>14</v>
      </c>
      <c r="H10" s="3" t="s">
        <v>9</v>
      </c>
      <c r="I10" s="4" t="s">
        <v>10</v>
      </c>
      <c r="M10" s="29"/>
      <c r="N10" s="29"/>
      <c r="O10" s="29"/>
      <c r="P10" s="29"/>
      <c r="Q10" s="29"/>
    </row>
    <row r="11" spans="2:17" x14ac:dyDescent="0.25">
      <c r="B11" s="5" t="s">
        <v>4</v>
      </c>
      <c r="C11" s="6">
        <v>43255</v>
      </c>
      <c r="D11" s="7">
        <v>43256</v>
      </c>
      <c r="E11" s="1"/>
      <c r="G11" s="5" t="s">
        <v>0</v>
      </c>
      <c r="H11" s="6">
        <v>43254</v>
      </c>
      <c r="I11" s="7">
        <v>43254</v>
      </c>
      <c r="M11" s="29"/>
      <c r="N11" s="29"/>
      <c r="O11" s="29"/>
      <c r="P11" s="29"/>
      <c r="Q11" s="29"/>
    </row>
    <row r="12" spans="2:17" ht="16.5" thickBot="1" x14ac:dyDescent="0.3">
      <c r="B12" s="5" t="s">
        <v>5</v>
      </c>
      <c r="C12" s="6">
        <v>43256</v>
      </c>
      <c r="D12" s="7">
        <v>43257</v>
      </c>
      <c r="E12" s="1"/>
      <c r="G12" s="8" t="s">
        <v>1</v>
      </c>
      <c r="H12" s="9">
        <v>43254</v>
      </c>
      <c r="I12" s="10"/>
    </row>
    <row r="13" spans="2:17" x14ac:dyDescent="0.25">
      <c r="B13" s="5" t="s">
        <v>6</v>
      </c>
      <c r="C13" s="6">
        <v>43257</v>
      </c>
      <c r="D13" s="7">
        <v>43257</v>
      </c>
      <c r="E13" s="1"/>
    </row>
    <row r="14" spans="2:17" ht="16.5" thickBot="1" x14ac:dyDescent="0.3">
      <c r="B14" s="5" t="s">
        <v>7</v>
      </c>
      <c r="C14" s="6">
        <v>43258</v>
      </c>
      <c r="D14" s="7">
        <v>43258</v>
      </c>
      <c r="E14" s="1"/>
      <c r="G14" s="1">
        <v>43255</v>
      </c>
    </row>
    <row r="15" spans="2:17" ht="16.5" thickBot="1" x14ac:dyDescent="0.3">
      <c r="B15" s="8" t="s">
        <v>8</v>
      </c>
      <c r="C15" s="9">
        <v>43258</v>
      </c>
      <c r="D15" s="10"/>
      <c r="G15" s="2" t="s">
        <v>14</v>
      </c>
      <c r="H15" s="3" t="s">
        <v>9</v>
      </c>
      <c r="I15" s="4" t="s">
        <v>10</v>
      </c>
    </row>
    <row r="16" spans="2:17" x14ac:dyDescent="0.25">
      <c r="G16" s="5" t="s">
        <v>0</v>
      </c>
      <c r="H16" s="6">
        <v>43254</v>
      </c>
      <c r="I16" s="7">
        <v>43254</v>
      </c>
    </row>
    <row r="17" spans="7:9" x14ac:dyDescent="0.25">
      <c r="G17" s="5" t="s">
        <v>1</v>
      </c>
      <c r="H17" s="6">
        <v>43254</v>
      </c>
      <c r="I17" s="7">
        <v>43255</v>
      </c>
    </row>
    <row r="18" spans="7:9" x14ac:dyDescent="0.25">
      <c r="G18" s="5" t="s">
        <v>2</v>
      </c>
      <c r="H18" s="6">
        <v>43255</v>
      </c>
      <c r="I18" s="7">
        <v>43255</v>
      </c>
    </row>
    <row r="19" spans="7:9" x14ac:dyDescent="0.25">
      <c r="G19" s="5" t="s">
        <v>3</v>
      </c>
      <c r="H19" s="6">
        <v>43255</v>
      </c>
      <c r="I19" s="11" t="s">
        <v>16</v>
      </c>
    </row>
    <row r="20" spans="7:9" ht="16.5" thickBot="1" x14ac:dyDescent="0.3">
      <c r="G20" s="8" t="s">
        <v>4</v>
      </c>
      <c r="H20" s="9">
        <v>43255</v>
      </c>
      <c r="I20" s="10"/>
    </row>
    <row r="22" spans="7:9" ht="16.5" thickBot="1" x14ac:dyDescent="0.3">
      <c r="G22" s="1">
        <v>43256</v>
      </c>
    </row>
    <row r="23" spans="7:9" x14ac:dyDescent="0.25">
      <c r="G23" s="2" t="s">
        <v>14</v>
      </c>
      <c r="H23" s="3" t="s">
        <v>9</v>
      </c>
      <c r="I23" s="4" t="s">
        <v>10</v>
      </c>
    </row>
    <row r="24" spans="7:9" x14ac:dyDescent="0.25">
      <c r="G24" s="5" t="s">
        <v>0</v>
      </c>
      <c r="H24" s="6">
        <v>43254</v>
      </c>
      <c r="I24" s="7">
        <v>43254</v>
      </c>
    </row>
    <row r="25" spans="7:9" x14ac:dyDescent="0.25">
      <c r="G25" s="5" t="s">
        <v>1</v>
      </c>
      <c r="H25" s="6">
        <v>43254</v>
      </c>
      <c r="I25" s="7">
        <v>43255</v>
      </c>
    </row>
    <row r="26" spans="7:9" x14ac:dyDescent="0.25">
      <c r="G26" s="5" t="s">
        <v>2</v>
      </c>
      <c r="H26" s="6">
        <v>43255</v>
      </c>
      <c r="I26" s="7">
        <v>43255</v>
      </c>
    </row>
    <row r="27" spans="7:9" x14ac:dyDescent="0.25">
      <c r="G27" s="5" t="s">
        <v>3</v>
      </c>
      <c r="H27" s="6">
        <v>43255</v>
      </c>
      <c r="I27" s="7">
        <v>43256</v>
      </c>
    </row>
    <row r="28" spans="7:9" x14ac:dyDescent="0.25">
      <c r="G28" s="5" t="s">
        <v>4</v>
      </c>
      <c r="H28" s="6">
        <v>43255</v>
      </c>
      <c r="I28" s="7">
        <v>43256</v>
      </c>
    </row>
    <row r="29" spans="7:9" ht="16.5" thickBot="1" x14ac:dyDescent="0.3">
      <c r="G29" s="8" t="s">
        <v>5</v>
      </c>
      <c r="H29" s="9">
        <v>43256</v>
      </c>
      <c r="I29" s="10"/>
    </row>
    <row r="31" spans="7:9" ht="16.5" thickBot="1" x14ac:dyDescent="0.3">
      <c r="G31" s="1">
        <v>43257</v>
      </c>
    </row>
    <row r="32" spans="7:9" x14ac:dyDescent="0.25">
      <c r="G32" s="2" t="s">
        <v>14</v>
      </c>
      <c r="H32" s="3" t="s">
        <v>9</v>
      </c>
      <c r="I32" s="4" t="s">
        <v>10</v>
      </c>
    </row>
    <row r="33" spans="7:9" x14ac:dyDescent="0.25">
      <c r="G33" s="5" t="s">
        <v>0</v>
      </c>
      <c r="H33" s="6">
        <v>43254</v>
      </c>
      <c r="I33" s="7">
        <v>43254</v>
      </c>
    </row>
    <row r="34" spans="7:9" x14ac:dyDescent="0.25">
      <c r="G34" s="5" t="s">
        <v>1</v>
      </c>
      <c r="H34" s="6">
        <v>43254</v>
      </c>
      <c r="I34" s="7">
        <v>43255</v>
      </c>
    </row>
    <row r="35" spans="7:9" x14ac:dyDescent="0.25">
      <c r="G35" s="5" t="s">
        <v>2</v>
      </c>
      <c r="H35" s="6">
        <v>43255</v>
      </c>
      <c r="I35" s="7">
        <v>43255</v>
      </c>
    </row>
    <row r="36" spans="7:9" x14ac:dyDescent="0.25">
      <c r="G36" s="5" t="s">
        <v>3</v>
      </c>
      <c r="H36" s="6">
        <v>43255</v>
      </c>
      <c r="I36" s="7">
        <v>43256</v>
      </c>
    </row>
    <row r="37" spans="7:9" x14ac:dyDescent="0.25">
      <c r="G37" s="5" t="s">
        <v>4</v>
      </c>
      <c r="H37" s="6">
        <v>43255</v>
      </c>
      <c r="I37" s="7">
        <v>43256</v>
      </c>
    </row>
    <row r="38" spans="7:9" x14ac:dyDescent="0.25">
      <c r="G38" s="5" t="s">
        <v>5</v>
      </c>
      <c r="H38" s="6">
        <v>43256</v>
      </c>
      <c r="I38" s="7">
        <v>43257</v>
      </c>
    </row>
    <row r="39" spans="7:9" ht="16.5" thickBot="1" x14ac:dyDescent="0.3">
      <c r="G39" s="8" t="s">
        <v>6</v>
      </c>
      <c r="H39" s="9">
        <v>43257</v>
      </c>
      <c r="I39" s="12">
        <v>43257</v>
      </c>
    </row>
    <row r="41" spans="7:9" ht="16.5" thickBot="1" x14ac:dyDescent="0.3">
      <c r="G41" s="1">
        <v>43258</v>
      </c>
    </row>
    <row r="42" spans="7:9" x14ac:dyDescent="0.25">
      <c r="G42" s="2" t="s">
        <v>14</v>
      </c>
      <c r="H42" s="3" t="s">
        <v>9</v>
      </c>
      <c r="I42" s="4" t="s">
        <v>10</v>
      </c>
    </row>
    <row r="43" spans="7:9" x14ac:dyDescent="0.25">
      <c r="G43" s="5" t="s">
        <v>0</v>
      </c>
      <c r="H43" s="6">
        <v>43254</v>
      </c>
      <c r="I43" s="7">
        <v>43254</v>
      </c>
    </row>
    <row r="44" spans="7:9" x14ac:dyDescent="0.25">
      <c r="G44" s="5" t="s">
        <v>1</v>
      </c>
      <c r="H44" s="6">
        <v>43254</v>
      </c>
      <c r="I44" s="7">
        <v>43255</v>
      </c>
    </row>
    <row r="45" spans="7:9" x14ac:dyDescent="0.25">
      <c r="G45" s="5" t="s">
        <v>2</v>
      </c>
      <c r="H45" s="6">
        <v>43255</v>
      </c>
      <c r="I45" s="7">
        <v>43255</v>
      </c>
    </row>
    <row r="46" spans="7:9" x14ac:dyDescent="0.25">
      <c r="G46" s="5" t="s">
        <v>3</v>
      </c>
      <c r="H46" s="6">
        <v>43255</v>
      </c>
      <c r="I46" s="7">
        <v>43256</v>
      </c>
    </row>
    <row r="47" spans="7:9" x14ac:dyDescent="0.25">
      <c r="G47" s="5" t="s">
        <v>4</v>
      </c>
      <c r="H47" s="6">
        <v>43255</v>
      </c>
      <c r="I47" s="7">
        <v>43256</v>
      </c>
    </row>
    <row r="48" spans="7:9" x14ac:dyDescent="0.25">
      <c r="G48" s="5" t="s">
        <v>5</v>
      </c>
      <c r="H48" s="6">
        <v>43256</v>
      </c>
      <c r="I48" s="7">
        <v>43257</v>
      </c>
    </row>
    <row r="49" spans="7:9" x14ac:dyDescent="0.25">
      <c r="G49" s="5" t="s">
        <v>6</v>
      </c>
      <c r="H49" s="6">
        <v>43257</v>
      </c>
      <c r="I49" s="7">
        <v>43257</v>
      </c>
    </row>
    <row r="50" spans="7:9" x14ac:dyDescent="0.25">
      <c r="G50" s="5" t="s">
        <v>7</v>
      </c>
      <c r="H50" s="6">
        <v>43258</v>
      </c>
      <c r="I50" s="7">
        <v>43258</v>
      </c>
    </row>
    <row r="51" spans="7:9" ht="16.5" thickBot="1" x14ac:dyDescent="0.3">
      <c r="G51" s="8" t="s">
        <v>8</v>
      </c>
      <c r="H51" s="9">
        <v>43258</v>
      </c>
      <c r="I51" s="10"/>
    </row>
  </sheetData>
  <mergeCells count="3">
    <mergeCell ref="G2:I5"/>
    <mergeCell ref="B2:D4"/>
    <mergeCell ref="M7:Q1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M13"/>
  <sheetViews>
    <sheetView tabSelected="1" workbookViewId="0">
      <selection activeCell="F7" sqref="F7"/>
    </sheetView>
  </sheetViews>
  <sheetFormatPr baseColWidth="10" defaultRowHeight="15.75" x14ac:dyDescent="0.25"/>
  <cols>
    <col min="8" max="8" width="8" customWidth="1"/>
    <col min="9" max="13" width="10.375" customWidth="1"/>
    <col min="14" max="14" width="11.625" bestFit="1" customWidth="1"/>
  </cols>
  <sheetData>
    <row r="4" spans="2:13" x14ac:dyDescent="0.25">
      <c r="B4" s="30" t="s">
        <v>14</v>
      </c>
      <c r="C4" s="30" t="s">
        <v>9</v>
      </c>
      <c r="D4" s="6" t="s">
        <v>10</v>
      </c>
      <c r="E4" t="s">
        <v>17</v>
      </c>
      <c r="I4" s="31" t="s">
        <v>9</v>
      </c>
    </row>
    <row r="5" spans="2:13" x14ac:dyDescent="0.25">
      <c r="B5" s="30" t="s">
        <v>0</v>
      </c>
      <c r="C5" s="6">
        <v>43254</v>
      </c>
      <c r="D5" s="6">
        <v>43254</v>
      </c>
      <c r="E5">
        <f>IF(Tableau3[[#This Row],[Reçue le]]&lt;&gt;Tableau3[[#This Row],[Traitée le]],1,0)</f>
        <v>0</v>
      </c>
      <c r="I5" s="1">
        <v>43254</v>
      </c>
      <c r="J5" s="1">
        <v>43255</v>
      </c>
      <c r="K5" s="1">
        <v>43256</v>
      </c>
      <c r="L5" s="1">
        <v>43257</v>
      </c>
      <c r="M5" s="1">
        <v>43258</v>
      </c>
    </row>
    <row r="6" spans="2:13" x14ac:dyDescent="0.25">
      <c r="B6" s="30" t="s">
        <v>1</v>
      </c>
      <c r="C6" s="6">
        <v>43254</v>
      </c>
      <c r="D6" s="6">
        <v>43255</v>
      </c>
      <c r="E6">
        <f>IF(Tableau3[[#This Row],[Reçue le]]&lt;&gt;Tableau3[[#This Row],[Traitée le]],1,0)</f>
        <v>1</v>
      </c>
      <c r="H6" t="s">
        <v>18</v>
      </c>
      <c r="I6" s="32">
        <v>1</v>
      </c>
      <c r="J6" s="32">
        <v>2</v>
      </c>
      <c r="K6" s="32">
        <v>1</v>
      </c>
      <c r="L6" s="32">
        <v>0</v>
      </c>
      <c r="M6" s="32">
        <v>1</v>
      </c>
    </row>
    <row r="7" spans="2:13" x14ac:dyDescent="0.25">
      <c r="B7" s="30" t="s">
        <v>2</v>
      </c>
      <c r="C7" s="6">
        <v>43255</v>
      </c>
      <c r="D7" s="6">
        <v>43255</v>
      </c>
      <c r="E7">
        <f>IF(Tableau3[[#This Row],[Reçue le]]&lt;&gt;Tableau3[[#This Row],[Traitée le]],1,0)</f>
        <v>0</v>
      </c>
    </row>
    <row r="8" spans="2:13" x14ac:dyDescent="0.25">
      <c r="B8" s="30" t="s">
        <v>3</v>
      </c>
      <c r="C8" s="6">
        <v>43255</v>
      </c>
      <c r="D8" s="6">
        <v>43256</v>
      </c>
      <c r="E8">
        <f>IF(Tableau3[[#This Row],[Reçue le]]&lt;&gt;Tableau3[[#This Row],[Traitée le]],1,0)</f>
        <v>1</v>
      </c>
    </row>
    <row r="9" spans="2:13" x14ac:dyDescent="0.25">
      <c r="B9" s="30" t="s">
        <v>4</v>
      </c>
      <c r="C9" s="6">
        <v>43255</v>
      </c>
      <c r="D9" s="6">
        <v>43256</v>
      </c>
      <c r="E9">
        <f>IF(Tableau3[[#This Row],[Reçue le]]&lt;&gt;Tableau3[[#This Row],[Traitée le]],1,0)</f>
        <v>1</v>
      </c>
    </row>
    <row r="10" spans="2:13" x14ac:dyDescent="0.25">
      <c r="B10" s="30" t="s">
        <v>5</v>
      </c>
      <c r="C10" s="6">
        <v>43256</v>
      </c>
      <c r="D10" s="6">
        <v>43257</v>
      </c>
      <c r="E10">
        <f>IF(Tableau3[[#This Row],[Reçue le]]&lt;&gt;Tableau3[[#This Row],[Traitée le]],1,0)</f>
        <v>1</v>
      </c>
    </row>
    <row r="11" spans="2:13" x14ac:dyDescent="0.25">
      <c r="B11" s="30" t="s">
        <v>6</v>
      </c>
      <c r="C11" s="6">
        <v>43257</v>
      </c>
      <c r="D11" s="6">
        <v>43257</v>
      </c>
      <c r="E11">
        <f>IF(Tableau3[[#This Row],[Reçue le]]&lt;&gt;Tableau3[[#This Row],[Traitée le]],1,0)</f>
        <v>0</v>
      </c>
    </row>
    <row r="12" spans="2:13" x14ac:dyDescent="0.25">
      <c r="B12" s="30" t="s">
        <v>7</v>
      </c>
      <c r="C12" s="6">
        <v>43258</v>
      </c>
      <c r="D12" s="6">
        <v>43258</v>
      </c>
      <c r="E12">
        <f>IF(Tableau3[[#This Row],[Reçue le]]&lt;&gt;Tableau3[[#This Row],[Traitée le]],1,0)</f>
        <v>0</v>
      </c>
    </row>
    <row r="13" spans="2:13" x14ac:dyDescent="0.25">
      <c r="B13" s="30" t="s">
        <v>8</v>
      </c>
      <c r="C13" s="6">
        <v>43258</v>
      </c>
      <c r="D13" s="30"/>
      <c r="E13">
        <f>IF(Tableau3[[#This Row],[Reçue le]]&lt;&gt;Tableau3[[#This Row],[Traitée le]],1,0)</f>
        <v>1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Famille KOPF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Charlotte-Sophie Kopf</dc:creator>
  <cp:lastModifiedBy>Jean-Eric Pelouas</cp:lastModifiedBy>
  <dcterms:created xsi:type="dcterms:W3CDTF">2018-06-05T08:17:54Z</dcterms:created>
  <dcterms:modified xsi:type="dcterms:W3CDTF">2018-06-05T08:56:40Z</dcterms:modified>
</cp:coreProperties>
</file>