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255" windowWidth="19440" windowHeight="12210" activeTab="2"/>
  </bookViews>
  <sheets>
    <sheet name="Sheet7" sheetId="1" r:id="rId1"/>
    <sheet name="Données" sheetId="2" r:id="rId2"/>
    <sheet name="TCD" sheetId="3" r:id="rId3"/>
  </sheets>
  <externalReferences>
    <externalReference r:id="rId4"/>
  </externalReferences>
  <definedNames>
    <definedName name="AllTerangaTE">'[1]TE DATA'!$A$3:$A$63</definedName>
    <definedName name="CODE">Sheet7!$C$3:$C$49</definedName>
    <definedName name="HC_CHART_LOCATION_Chart1" localSheetId="0">Sheet7!HC_GRID_CELL1</definedName>
    <definedName name="HC_GRID_CELL1" localSheetId="0">Sheet7!$G$16</definedName>
    <definedName name="HP_RNG_Address_ChartRange">#REF!</definedName>
    <definedName name="mastercell">'[1]DATA SUM UP'!$A$28</definedName>
    <definedName name="name">Sheet7!#REF!</definedName>
    <definedName name="sector">Sheet7!#REF!</definedName>
    <definedName name="SECTOR_NAME">[1]LIST!#REF!</definedName>
  </definedNames>
  <calcPr calcId="145621"/>
  <pivotCaches>
    <pivotCache cacheId="4" r:id="rId5"/>
  </pivotCaches>
</workbook>
</file>

<file path=xl/calcChain.xml><?xml version="1.0" encoding="utf-8"?>
<calcChain xmlns="http://schemas.openxmlformats.org/spreadsheetml/2006/main">
  <c r="J4" i="1" l="1"/>
  <c r="J5" i="1"/>
</calcChain>
</file>

<file path=xl/sharedStrings.xml><?xml version="1.0" encoding="utf-8"?>
<sst xmlns="http://schemas.openxmlformats.org/spreadsheetml/2006/main" count="218" uniqueCount="44">
  <si>
    <t>janvier</t>
  </si>
  <si>
    <t>fevrier</t>
  </si>
  <si>
    <t xml:space="preserve">RECHERCHE </t>
  </si>
  <si>
    <t>RESULTATS</t>
  </si>
  <si>
    <t xml:space="preserve">sector </t>
  </si>
  <si>
    <t>fd</t>
  </si>
  <si>
    <t>code</t>
  </si>
  <si>
    <t>depenseS</t>
  </si>
  <si>
    <t xml:space="preserve">MOIS </t>
  </si>
  <si>
    <t xml:space="preserve">LE MOIS CHOISI </t>
  </si>
  <si>
    <t>A</t>
  </si>
  <si>
    <t>PIERRE</t>
  </si>
  <si>
    <t xml:space="preserve">SECTEUR </t>
  </si>
  <si>
    <t xml:space="preserve">LA SOMME DES DEPENSES EN FONCTION DU SECTEUR UTILISE </t>
  </si>
  <si>
    <t xml:space="preserve">PAUL </t>
  </si>
  <si>
    <t xml:space="preserve">NOM </t>
  </si>
  <si>
    <t>ARTHUR</t>
  </si>
  <si>
    <t xml:space="preserve">HENRI </t>
  </si>
  <si>
    <t>CODE</t>
  </si>
  <si>
    <t>B</t>
  </si>
  <si>
    <t>MARIE</t>
  </si>
  <si>
    <t>C</t>
  </si>
  <si>
    <t xml:space="preserve">MARTIN </t>
  </si>
  <si>
    <t>TOM</t>
  </si>
  <si>
    <t>JOHN</t>
  </si>
  <si>
    <t>PAULA</t>
  </si>
  <si>
    <t>RITA</t>
  </si>
  <si>
    <t xml:space="preserve">DANIEL </t>
  </si>
  <si>
    <t>PETER</t>
  </si>
  <si>
    <t>MAURICE</t>
  </si>
  <si>
    <t>YOUSSEF</t>
  </si>
  <si>
    <t xml:space="preserve">FELIX </t>
  </si>
  <si>
    <t>PAULINE</t>
  </si>
  <si>
    <t>JIHENE</t>
  </si>
  <si>
    <t>MARIA</t>
  </si>
  <si>
    <t>MOMO</t>
  </si>
  <si>
    <t>JENA</t>
  </si>
  <si>
    <t>JARED</t>
  </si>
  <si>
    <t xml:space="preserve">RAOUL </t>
  </si>
  <si>
    <t>LUKE</t>
  </si>
  <si>
    <t>ANAKIN</t>
  </si>
  <si>
    <t>(Tous)</t>
  </si>
  <si>
    <t xml:space="preserve">janvier </t>
  </si>
  <si>
    <t xml:space="preserve">fevrier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</si>
</sst>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u/>
      <sz val="8"/>
      <color rgb="FF0070C0"/>
      <name val="Arial"/>
      <family val="2"/>
    </font>
    <font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A6A6A6"/>
        <bgColor rgb="FF000000"/>
      </patternFill>
    </fill>
    <fill>
      <patternFill patternType="solid">
        <fgColor rgb="FFC7ECFC"/>
        <bgColor rgb="FF000000"/>
      </patternFill>
    </fill>
    <fill>
      <patternFill patternType="solid">
        <fgColor rgb="FFD9D9D9"/>
        <bgColor rgb="FF000000"/>
      </patternFill>
    </fill>
    <fill>
      <patternFill patternType="solid">
        <fgColor rgb="FFFCF5A5"/>
        <bgColor rgb="FF000000"/>
      </patternFill>
    </fill>
    <fill>
      <patternFill patternType="lightUp">
        <fgColor rgb="FF0070C0"/>
        <bgColor rgb="FFFFFFFF"/>
      </patternFill>
    </fill>
    <fill>
      <patternFill patternType="solid">
        <fgColor theme="0" tint="-0.14996795556505021"/>
        <bgColor rgb="FF000000"/>
      </patternFill>
    </fill>
    <fill>
      <patternFill patternType="solid">
        <fgColor rgb="FFECD2F2"/>
        <bgColor rgb="FF000000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5">
    <xf numFmtId="0" fontId="0" fillId="0" borderId="0"/>
    <xf numFmtId="0" fontId="1" fillId="3" borderId="0" applyNumberFormat="0" applyBorder="0" applyAlignment="0" applyProtection="0"/>
    <xf numFmtId="0" fontId="1" fillId="3" borderId="17" applyNumberFormat="0" applyAlignment="0" applyProtection="0"/>
    <xf numFmtId="0" fontId="1" fillId="4" borderId="0" applyNumberFormat="0" applyBorder="0" applyAlignment="0">
      <protection locked="0"/>
    </xf>
    <xf numFmtId="0" fontId="2" fillId="0" borderId="0" applyNumberFormat="0" applyFill="0" applyBorder="0" applyAlignment="0" applyProtection="0">
      <alignment vertical="top"/>
      <protection locked="0"/>
    </xf>
    <xf numFmtId="0" fontId="1" fillId="5" borderId="0" applyNumberFormat="0" applyBorder="0" applyAlignment="0" applyProtection="0"/>
    <xf numFmtId="9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0" borderId="0"/>
    <xf numFmtId="0" fontId="3" fillId="0" borderId="0"/>
    <xf numFmtId="0" fontId="3" fillId="0" borderId="0"/>
    <xf numFmtId="0" fontId="1" fillId="0" borderId="0" applyNumberFormat="0" applyBorder="0" applyProtection="0"/>
    <xf numFmtId="9" fontId="3" fillId="0" borderId="0" applyFont="0" applyFill="0" applyBorder="0" applyAlignment="0" applyProtection="0"/>
    <xf numFmtId="0" fontId="1" fillId="8" borderId="0" applyNumberFormat="0" applyBorder="0" applyProtection="0">
      <alignment horizontal="right"/>
    </xf>
    <xf numFmtId="0" fontId="1" fillId="9" borderId="0" applyNumberFormat="0" applyBorder="0" applyAlignment="0" applyProtection="0"/>
  </cellStyleXfs>
  <cellXfs count="28">
    <xf numFmtId="0" fontId="0" fillId="0" borderId="0" xfId="0"/>
    <xf numFmtId="0" fontId="0" fillId="0" borderId="1" xfId="0" applyFill="1" applyBorder="1"/>
    <xf numFmtId="0" fontId="0" fillId="2" borderId="1" xfId="0" applyFill="1" applyBorder="1" applyAlignment="1"/>
    <xf numFmtId="0" fontId="0" fillId="2" borderId="2" xfId="0" applyFill="1" applyBorder="1" applyAlignment="1"/>
    <xf numFmtId="0" fontId="0" fillId="2" borderId="3" xfId="0" applyFill="1" applyBorder="1"/>
    <xf numFmtId="0" fontId="0" fillId="2" borderId="4" xfId="0" applyFill="1" applyBorder="1"/>
    <xf numFmtId="0" fontId="0" fillId="0" borderId="5" xfId="0" applyBorder="1"/>
    <xf numFmtId="0" fontId="0" fillId="2" borderId="5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0" borderId="11" xfId="0" applyBorder="1"/>
    <xf numFmtId="0" fontId="0" fillId="0" borderId="12" xfId="0" applyBorder="1"/>
    <xf numFmtId="0" fontId="0" fillId="2" borderId="13" xfId="0" applyFill="1" applyBorder="1"/>
    <xf numFmtId="0" fontId="0" fillId="2" borderId="14" xfId="0" applyFill="1" applyBorder="1"/>
    <xf numFmtId="0" fontId="0" fillId="0" borderId="15" xfId="0" applyBorder="1"/>
    <xf numFmtId="0" fontId="0" fillId="0" borderId="16" xfId="0" applyBorder="1"/>
    <xf numFmtId="0" fontId="0" fillId="0" borderId="0" xfId="0" applyFill="1" applyBorder="1"/>
    <xf numFmtId="0" fontId="0" fillId="0" borderId="0" xfId="0" applyFill="1" applyBorder="1" applyAlignment="1"/>
    <xf numFmtId="0" fontId="0" fillId="0" borderId="18" xfId="0" applyBorder="1"/>
    <xf numFmtId="0" fontId="0" fillId="0" borderId="19" xfId="0" applyBorder="1"/>
    <xf numFmtId="4" fontId="0" fillId="0" borderId="20" xfId="0" applyNumberFormat="1" applyBorder="1"/>
    <xf numFmtId="4" fontId="0" fillId="0" borderId="21" xfId="0" applyNumberFormat="1" applyBorder="1"/>
    <xf numFmtId="0" fontId="0" fillId="0" borderId="22" xfId="0" pivotButton="1" applyBorder="1"/>
    <xf numFmtId="0" fontId="0" fillId="0" borderId="22" xfId="0" applyBorder="1"/>
  </cellXfs>
  <cellStyles count="15">
    <cellStyle name="Calculated value" xfId="1"/>
    <cellStyle name="Chart area" xfId="2"/>
    <cellStyle name="Datainsert" xfId="3"/>
    <cellStyle name="Hyperlink 2" xfId="4"/>
    <cellStyle name="Labelling" xfId="5"/>
    <cellStyle name="Linked" xfId="6"/>
    <cellStyle name="Locked" xfId="7"/>
    <cellStyle name="Normal" xfId="0" builtinId="0"/>
    <cellStyle name="Normal 2" xfId="8"/>
    <cellStyle name="Normal 2 2" xfId="9"/>
    <cellStyle name="Normal 5" xfId="10"/>
    <cellStyle name="Objectname" xfId="11"/>
    <cellStyle name="Percent 3" xfId="12"/>
    <cellStyle name="Property" xfId="13"/>
    <cellStyle name="Seriesname" xfId="14"/>
  </cellStyles>
  <dxfs count="7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FSS%20DSHBD/DASHBOARD%20YEAR%20201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"/>
      <sheetName val="AP DASHBOARD"/>
      <sheetName val="AR DASHBOARD"/>
      <sheetName val="GL DASHBOARD (2)"/>
      <sheetName val="GL DASHBOARD"/>
      <sheetName val="TE DASHBOARD"/>
      <sheetName val="MASTER DATA"/>
      <sheetName val="GLOSSARY"/>
      <sheetName val="AP DATA"/>
      <sheetName val="AR DATA"/>
      <sheetName val="MANUAL ENTRIES"/>
      <sheetName val="GL DATA"/>
      <sheetName val="TE DATA"/>
      <sheetName val="AP CALCULATION"/>
      <sheetName val="AR CALCULATION"/>
      <sheetName val="GL CALCULATION"/>
      <sheetName val="TE CALCULATION"/>
      <sheetName val="LIST"/>
      <sheetName val="Sheet1"/>
      <sheetName val="Sheet1 (2)"/>
      <sheetName val="DATA SUM UP"/>
      <sheetName val="Sheet3"/>
      <sheetName val="Sheet3 (2)"/>
      <sheetName val="Year Budget Volume"/>
      <sheetName val="AP budget"/>
      <sheetName val="AR budget"/>
      <sheetName val="TE budget"/>
      <sheetName val="Sheet5"/>
      <sheetName val="Sheet2"/>
      <sheetName val="Sheet4"/>
      <sheetName val="Sheet2 (2)"/>
      <sheetName val="Sheet7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3">
          <cell r="A3">
            <v>1104</v>
          </cell>
        </row>
        <row r="4">
          <cell r="A4">
            <v>3484</v>
          </cell>
        </row>
        <row r="5">
          <cell r="A5">
            <v>3488</v>
          </cell>
        </row>
        <row r="6">
          <cell r="A6">
            <v>3489</v>
          </cell>
        </row>
        <row r="7">
          <cell r="A7">
            <v>3491</v>
          </cell>
        </row>
        <row r="8">
          <cell r="A8">
            <v>3492</v>
          </cell>
        </row>
        <row r="9">
          <cell r="A9">
            <v>3826</v>
          </cell>
        </row>
        <row r="10">
          <cell r="A10">
            <v>3836</v>
          </cell>
        </row>
        <row r="11">
          <cell r="A11">
            <v>3862</v>
          </cell>
        </row>
        <row r="12">
          <cell r="A12">
            <v>3881</v>
          </cell>
        </row>
        <row r="13">
          <cell r="A13">
            <v>3890</v>
          </cell>
        </row>
        <row r="14">
          <cell r="A14">
            <v>3913</v>
          </cell>
        </row>
        <row r="15">
          <cell r="A15">
            <v>3924</v>
          </cell>
        </row>
        <row r="16">
          <cell r="A16">
            <v>3925</v>
          </cell>
        </row>
        <row r="17">
          <cell r="A17">
            <v>3926</v>
          </cell>
        </row>
        <row r="18">
          <cell r="A18">
            <v>4070</v>
          </cell>
        </row>
        <row r="19">
          <cell r="A19">
            <v>4071</v>
          </cell>
        </row>
        <row r="20">
          <cell r="A20">
            <v>4072</v>
          </cell>
        </row>
        <row r="21">
          <cell r="A21">
            <v>4209</v>
          </cell>
        </row>
        <row r="22">
          <cell r="A22">
            <v>4359</v>
          </cell>
        </row>
        <row r="23">
          <cell r="A23">
            <v>4392</v>
          </cell>
        </row>
        <row r="24">
          <cell r="A24">
            <v>4701</v>
          </cell>
        </row>
        <row r="25">
          <cell r="A25">
            <v>5172</v>
          </cell>
        </row>
        <row r="26">
          <cell r="A26">
            <v>5330</v>
          </cell>
        </row>
        <row r="27">
          <cell r="A27">
            <v>5369</v>
          </cell>
        </row>
        <row r="28">
          <cell r="A28">
            <v>5370</v>
          </cell>
        </row>
        <row r="29">
          <cell r="A29">
            <v>5371</v>
          </cell>
        </row>
        <row r="30">
          <cell r="A30">
            <v>5423</v>
          </cell>
        </row>
        <row r="31">
          <cell r="A31">
            <v>5437</v>
          </cell>
        </row>
        <row r="32">
          <cell r="A32">
            <v>5438</v>
          </cell>
        </row>
        <row r="33">
          <cell r="A33">
            <v>5521</v>
          </cell>
        </row>
        <row r="34">
          <cell r="A34">
            <v>5537</v>
          </cell>
        </row>
        <row r="35">
          <cell r="A35">
            <v>5572</v>
          </cell>
        </row>
        <row r="36">
          <cell r="A36">
            <v>5581</v>
          </cell>
        </row>
        <row r="37">
          <cell r="A37">
            <v>5609</v>
          </cell>
        </row>
        <row r="38">
          <cell r="A38">
            <v>5628</v>
          </cell>
        </row>
        <row r="39">
          <cell r="A39">
            <v>5650</v>
          </cell>
        </row>
        <row r="40">
          <cell r="A40">
            <v>5658</v>
          </cell>
        </row>
        <row r="41">
          <cell r="A41">
            <v>5668</v>
          </cell>
        </row>
        <row r="42">
          <cell r="A42">
            <v>5669</v>
          </cell>
        </row>
        <row r="43">
          <cell r="A43">
            <v>5677</v>
          </cell>
        </row>
        <row r="44">
          <cell r="A44">
            <v>5700</v>
          </cell>
        </row>
        <row r="45">
          <cell r="A45">
            <v>5704</v>
          </cell>
        </row>
        <row r="46">
          <cell r="A46">
            <v>5711</v>
          </cell>
        </row>
        <row r="47">
          <cell r="A47">
            <v>5719</v>
          </cell>
        </row>
        <row r="48">
          <cell r="A48">
            <v>5734</v>
          </cell>
        </row>
        <row r="49">
          <cell r="A49">
            <v>5777</v>
          </cell>
        </row>
        <row r="50">
          <cell r="A50">
            <v>5795</v>
          </cell>
        </row>
        <row r="51">
          <cell r="A51">
            <v>5815</v>
          </cell>
        </row>
        <row r="52">
          <cell r="A52">
            <v>5816</v>
          </cell>
        </row>
        <row r="53">
          <cell r="A53">
            <v>5819</v>
          </cell>
        </row>
        <row r="54">
          <cell r="A54">
            <v>5878</v>
          </cell>
        </row>
        <row r="55">
          <cell r="A55">
            <v>5890</v>
          </cell>
        </row>
        <row r="56">
          <cell r="A56">
            <v>5915</v>
          </cell>
        </row>
        <row r="57">
          <cell r="A57">
            <v>6172</v>
          </cell>
        </row>
        <row r="58">
          <cell r="A58">
            <v>6175</v>
          </cell>
        </row>
        <row r="59">
          <cell r="A59">
            <v>6177</v>
          </cell>
        </row>
        <row r="60">
          <cell r="A60">
            <v>6296</v>
          </cell>
        </row>
        <row r="61">
          <cell r="A61">
            <v>6308</v>
          </cell>
        </row>
        <row r="62">
          <cell r="A62">
            <v>9999</v>
          </cell>
        </row>
        <row r="63">
          <cell r="A63" t="str">
            <v>ALL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>
        <row r="28">
          <cell r="A28">
            <v>18</v>
          </cell>
        </row>
      </sheetData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738.68248009259" createdVersion="4" refreshedVersion="4" minRefreshableVersion="3" recordCount="47">
  <cacheSource type="worksheet">
    <worksheetSource name="Tableau1"/>
  </cacheSource>
  <cacheFields count="5">
    <cacheField name="sector " numFmtId="0">
      <sharedItems count="3">
        <s v="A"/>
        <s v="B"/>
        <s v="C"/>
      </sharedItems>
    </cacheField>
    <cacheField name="fd" numFmtId="0">
      <sharedItems count="24">
        <s v="PIERRE"/>
        <s v="PAUL "/>
        <s v="HENRI "/>
        <s v="MARIE"/>
        <s v="MARTIN "/>
        <s v="TOM"/>
        <s v="JOHN"/>
        <s v="PAULA"/>
        <s v="RITA"/>
        <s v="DANIEL "/>
        <s v="PETER"/>
        <s v="MAURICE"/>
        <s v="YOUSSEF"/>
        <s v="FELIX "/>
        <s v="ARTHUR"/>
        <s v="PAULINE"/>
        <s v="JIHENE"/>
        <s v="MARIA"/>
        <s v="MOMO"/>
        <s v="JENA"/>
        <s v="JARED"/>
        <s v="RAOUL "/>
        <s v="LUKE"/>
        <s v="ANAKIN"/>
      </sharedItems>
    </cacheField>
    <cacheField name="code" numFmtId="0">
      <sharedItems containsSemiMixedTypes="0" containsString="0" containsNumber="1" containsInteger="1" minValue="3836" maxValue="5915" count="47">
        <n v="3836"/>
        <n v="3862"/>
        <n v="3881"/>
        <n v="3890"/>
        <n v="3913"/>
        <n v="3924"/>
        <n v="3925"/>
        <n v="3926"/>
        <n v="4070"/>
        <n v="4071"/>
        <n v="4072"/>
        <n v="4209"/>
        <n v="4359"/>
        <n v="4392"/>
        <n v="4701"/>
        <n v="5172"/>
        <n v="5330"/>
        <n v="5369"/>
        <n v="5370"/>
        <n v="5371"/>
        <n v="5423"/>
        <n v="5437"/>
        <n v="5438"/>
        <n v="5521"/>
        <n v="5537"/>
        <n v="5572"/>
        <n v="5581"/>
        <n v="5609"/>
        <n v="5628"/>
        <n v="5650"/>
        <n v="5658"/>
        <n v="5668"/>
        <n v="5669"/>
        <n v="5677"/>
        <n v="5700"/>
        <n v="5704"/>
        <n v="5711"/>
        <n v="5719"/>
        <n v="5734"/>
        <n v="5777"/>
        <n v="5795"/>
        <n v="5815"/>
        <n v="5816"/>
        <n v="5819"/>
        <n v="5878"/>
        <n v="5890"/>
        <n v="5915"/>
      </sharedItems>
    </cacheField>
    <cacheField name="janvier" numFmtId="0">
      <sharedItems containsString="0" containsBlank="1" containsNumber="1" minValue="375" maxValue="290069.37000000029"/>
    </cacheField>
    <cacheField name="fevrier" numFmtId="0">
      <sharedItems containsString="0" containsBlank="1" containsNumber="1" minValue="187.29000000000002" maxValue="261339.8400000000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7">
  <r>
    <x v="0"/>
    <x v="0"/>
    <x v="0"/>
    <n v="34435.54"/>
    <n v="41947.53"/>
  </r>
  <r>
    <x v="0"/>
    <x v="1"/>
    <x v="1"/>
    <n v="6213.65"/>
    <n v="3735.8699999999994"/>
  </r>
  <r>
    <x v="0"/>
    <x v="2"/>
    <x v="2"/>
    <n v="80809.130000000019"/>
    <n v="83216.619999999966"/>
  </r>
  <r>
    <x v="1"/>
    <x v="3"/>
    <x v="3"/>
    <n v="81000.870000000039"/>
    <n v="50157.65"/>
  </r>
  <r>
    <x v="2"/>
    <x v="4"/>
    <x v="4"/>
    <n v="69496.210000000006"/>
    <n v="28386.06"/>
  </r>
  <r>
    <x v="0"/>
    <x v="5"/>
    <x v="5"/>
    <n v="159908.75999999995"/>
    <n v="94512.379999999961"/>
  </r>
  <r>
    <x v="0"/>
    <x v="6"/>
    <x v="6"/>
    <n v="4449.17"/>
    <n v="8647.2099999999991"/>
  </r>
  <r>
    <x v="1"/>
    <x v="7"/>
    <x v="7"/>
    <n v="21781.640000000003"/>
    <n v="25887.730000000003"/>
  </r>
  <r>
    <x v="2"/>
    <x v="8"/>
    <x v="8"/>
    <n v="23834.720000000001"/>
    <n v="20431.66"/>
  </r>
  <r>
    <x v="2"/>
    <x v="9"/>
    <x v="9"/>
    <n v="290069.37000000029"/>
    <n v="261339.84000000003"/>
  </r>
  <r>
    <x v="2"/>
    <x v="10"/>
    <x v="10"/>
    <n v="100270.11000000006"/>
    <n v="135224.26999999996"/>
  </r>
  <r>
    <x v="2"/>
    <x v="11"/>
    <x v="11"/>
    <n v="56145.9"/>
    <n v="36953.97"/>
  </r>
  <r>
    <x v="1"/>
    <x v="12"/>
    <x v="12"/>
    <n v="247809.10000000021"/>
    <n v="145716.56"/>
  </r>
  <r>
    <x v="1"/>
    <x v="13"/>
    <x v="13"/>
    <m/>
    <n v="2363.65"/>
  </r>
  <r>
    <x v="0"/>
    <x v="14"/>
    <x v="14"/>
    <n v="776.12"/>
    <m/>
  </r>
  <r>
    <x v="1"/>
    <x v="15"/>
    <x v="15"/>
    <m/>
    <m/>
  </r>
  <r>
    <x v="1"/>
    <x v="16"/>
    <x v="16"/>
    <m/>
    <m/>
  </r>
  <r>
    <x v="1"/>
    <x v="17"/>
    <x v="17"/>
    <n v="12172.52"/>
    <n v="9747.3499999999985"/>
  </r>
  <r>
    <x v="1"/>
    <x v="18"/>
    <x v="18"/>
    <m/>
    <m/>
  </r>
  <r>
    <x v="1"/>
    <x v="19"/>
    <x v="19"/>
    <n v="36412.939999999995"/>
    <n v="61514.140000000007"/>
  </r>
  <r>
    <x v="1"/>
    <x v="20"/>
    <x v="20"/>
    <m/>
    <m/>
  </r>
  <r>
    <x v="1"/>
    <x v="21"/>
    <x v="21"/>
    <n v="78378.34"/>
    <n v="51651.990000000013"/>
  </r>
  <r>
    <x v="1"/>
    <x v="22"/>
    <x v="22"/>
    <n v="375"/>
    <n v="1917.9"/>
  </r>
  <r>
    <x v="1"/>
    <x v="23"/>
    <x v="23"/>
    <n v="13111.22"/>
    <n v="6382.9199999999992"/>
  </r>
  <r>
    <x v="1"/>
    <x v="15"/>
    <x v="24"/>
    <m/>
    <m/>
  </r>
  <r>
    <x v="2"/>
    <x v="8"/>
    <x v="25"/>
    <n v="15294.46"/>
    <n v="9466.77"/>
  </r>
  <r>
    <x v="2"/>
    <x v="9"/>
    <x v="26"/>
    <n v="480.66"/>
    <n v="1524.6999999999998"/>
  </r>
  <r>
    <x v="2"/>
    <x v="10"/>
    <x v="27"/>
    <m/>
    <m/>
  </r>
  <r>
    <x v="0"/>
    <x v="0"/>
    <x v="28"/>
    <n v="26126.77"/>
    <n v="6853.47"/>
  </r>
  <r>
    <x v="0"/>
    <x v="1"/>
    <x v="29"/>
    <n v="28638.659999999996"/>
    <n v="42661.149999999987"/>
  </r>
  <r>
    <x v="0"/>
    <x v="2"/>
    <x v="30"/>
    <n v="8520.49"/>
    <n v="6139.15"/>
  </r>
  <r>
    <x v="1"/>
    <x v="15"/>
    <x v="31"/>
    <n v="8960.369999999999"/>
    <n v="14451.880000000003"/>
  </r>
  <r>
    <x v="2"/>
    <x v="9"/>
    <x v="32"/>
    <n v="70368.87999999999"/>
    <n v="59113.840000000004"/>
  </r>
  <r>
    <x v="2"/>
    <x v="10"/>
    <x v="33"/>
    <n v="22256.86"/>
    <n v="38107.599999999999"/>
  </r>
  <r>
    <x v="1"/>
    <x v="21"/>
    <x v="34"/>
    <n v="451.06"/>
    <n v="187.29000000000002"/>
  </r>
  <r>
    <x v="1"/>
    <x v="22"/>
    <x v="35"/>
    <n v="17257.390000000003"/>
    <n v="16528.45"/>
  </r>
  <r>
    <x v="1"/>
    <x v="23"/>
    <x v="36"/>
    <m/>
    <m/>
  </r>
  <r>
    <x v="2"/>
    <x v="11"/>
    <x v="37"/>
    <n v="10338.44"/>
    <m/>
  </r>
  <r>
    <x v="0"/>
    <x v="1"/>
    <x v="38"/>
    <m/>
    <m/>
  </r>
  <r>
    <x v="1"/>
    <x v="15"/>
    <x v="39"/>
    <n v="12127.190000000002"/>
    <m/>
  </r>
  <r>
    <x v="1"/>
    <x v="16"/>
    <x v="40"/>
    <m/>
    <m/>
  </r>
  <r>
    <x v="1"/>
    <x v="17"/>
    <x v="41"/>
    <n v="10875.470000000001"/>
    <n v="11485.57"/>
  </r>
  <r>
    <x v="1"/>
    <x v="18"/>
    <x v="42"/>
    <m/>
    <m/>
  </r>
  <r>
    <x v="1"/>
    <x v="19"/>
    <x v="43"/>
    <n v="16932.11"/>
    <n v="23940.450000000004"/>
  </r>
  <r>
    <x v="1"/>
    <x v="20"/>
    <x v="44"/>
    <n v="15180.230000000003"/>
    <n v="4310.9399999999996"/>
  </r>
  <r>
    <x v="2"/>
    <x v="9"/>
    <x v="45"/>
    <n v="13671.489999999998"/>
    <n v="2792.8399999999997"/>
  </r>
  <r>
    <x v="2"/>
    <x v="10"/>
    <x v="46"/>
    <n v="17057.23"/>
    <n v="20111.23000000000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5:B6" firstHeaderRow="0" firstDataRow="1" firstDataCol="0" rowPageCount="3" colPageCount="1"/>
  <pivotFields count="5">
    <pivotField axis="axisPage" showAll="0">
      <items count="4">
        <item x="0"/>
        <item x="1"/>
        <item x="2"/>
        <item t="default"/>
      </items>
    </pivotField>
    <pivotField axis="axisPage" showAll="0">
      <items count="25">
        <item x="23"/>
        <item x="14"/>
        <item x="9"/>
        <item x="13"/>
        <item x="2"/>
        <item x="20"/>
        <item x="19"/>
        <item x="16"/>
        <item x="6"/>
        <item x="22"/>
        <item x="17"/>
        <item x="3"/>
        <item x="4"/>
        <item x="11"/>
        <item x="18"/>
        <item x="1"/>
        <item x="7"/>
        <item x="15"/>
        <item x="10"/>
        <item x="0"/>
        <item x="21"/>
        <item x="8"/>
        <item x="5"/>
        <item x="12"/>
        <item t="default"/>
      </items>
    </pivotField>
    <pivotField axis="axisPage" showAll="0">
      <items count="4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t="default"/>
      </items>
    </pivotField>
    <pivotField dataField="1" showAll="0"/>
    <pivotField dataField="1" showAll="0"/>
  </pivotFields>
  <rowItems count="1">
    <i/>
  </rowItems>
  <colFields count="1">
    <field x="-2"/>
  </colFields>
  <colItems count="2">
    <i>
      <x/>
    </i>
    <i i="1">
      <x v="1"/>
    </i>
  </colItems>
  <pageFields count="3">
    <pageField fld="0" item="0" hier="-1"/>
    <pageField fld="1" item="4" hier="-1"/>
    <pageField fld="2" hier="-1"/>
  </pageFields>
  <dataFields count="2">
    <dataField name="janvier " fld="3" baseField="0" baseItem="1" numFmtId="4"/>
    <dataField name="fevrier " fld="4" baseField="0" baseItem="1" numFmtId="4"/>
  </data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48" totalsRowShown="0" headerRowDxfId="0" dataDxfId="1">
  <autoFilter ref="A1:E48"/>
  <tableColumns count="5">
    <tableColumn id="1" name="sector " dataDxfId="6"/>
    <tableColumn id="2" name="fd" dataDxfId="5"/>
    <tableColumn id="3" name="code" dataDxfId="4"/>
    <tableColumn id="4" name="janvier" dataDxfId="3"/>
    <tableColumn id="5" name="fevrier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"/>
  <dimension ref="A1:J49"/>
  <sheetViews>
    <sheetView showGridLines="0" zoomScaleNormal="100" workbookViewId="0">
      <selection activeCell="J5" sqref="J5"/>
    </sheetView>
  </sheetViews>
  <sheetFormatPr baseColWidth="10" defaultColWidth="9.140625" defaultRowHeight="15" x14ac:dyDescent="0.25"/>
  <cols>
    <col min="4" max="4" width="14.42578125" customWidth="1"/>
    <col min="5" max="5" width="13.42578125" customWidth="1"/>
    <col min="6" max="6" width="6" customWidth="1"/>
    <col min="7" max="7" width="5.85546875" customWidth="1"/>
    <col min="8" max="8" width="12.140625" customWidth="1"/>
    <col min="9" max="9" width="16.140625" customWidth="1"/>
    <col min="10" max="10" width="55" customWidth="1"/>
    <col min="11" max="11" width="10.42578125" customWidth="1"/>
  </cols>
  <sheetData>
    <row r="1" spans="1:10" ht="15.75" thickBot="1" x14ac:dyDescent="0.3">
      <c r="C1" s="1"/>
      <c r="D1" s="2" t="s">
        <v>0</v>
      </c>
      <c r="E1" s="3" t="s">
        <v>1</v>
      </c>
      <c r="H1" s="6"/>
      <c r="I1" s="7" t="s">
        <v>2</v>
      </c>
      <c r="J1" s="8" t="s">
        <v>3</v>
      </c>
    </row>
    <row r="2" spans="1:10" ht="15.75" thickBot="1" x14ac:dyDescent="0.3">
      <c r="A2" s="9" t="s">
        <v>4</v>
      </c>
      <c r="B2" s="10" t="s">
        <v>5</v>
      </c>
      <c r="C2" s="11" t="s">
        <v>6</v>
      </c>
      <c r="D2" s="5" t="s">
        <v>7</v>
      </c>
      <c r="E2" s="4" t="s">
        <v>7</v>
      </c>
      <c r="H2" s="8" t="s">
        <v>8</v>
      </c>
      <c r="I2" t="s">
        <v>0</v>
      </c>
      <c r="J2" s="6" t="s">
        <v>9</v>
      </c>
    </row>
    <row r="3" spans="1:10" x14ac:dyDescent="0.25">
      <c r="A3" s="12" t="s">
        <v>10</v>
      </c>
      <c r="B3" s="8" t="s">
        <v>11</v>
      </c>
      <c r="C3" s="13">
        <v>3836</v>
      </c>
      <c r="D3" s="14">
        <v>34435.54</v>
      </c>
      <c r="E3" s="15">
        <v>41947.53</v>
      </c>
      <c r="H3" s="8" t="s">
        <v>12</v>
      </c>
      <c r="J3" s="6" t="s">
        <v>13</v>
      </c>
    </row>
    <row r="4" spans="1:10" x14ac:dyDescent="0.25">
      <c r="A4" s="12" t="s">
        <v>10</v>
      </c>
      <c r="B4" s="8" t="s">
        <v>14</v>
      </c>
      <c r="C4" s="13">
        <v>3862</v>
      </c>
      <c r="D4" s="14">
        <v>6213.65</v>
      </c>
      <c r="E4" s="15">
        <v>3735.8699999999994</v>
      </c>
      <c r="H4" s="8" t="s">
        <v>15</v>
      </c>
      <c r="I4" t="s">
        <v>40</v>
      </c>
      <c r="J4" s="6">
        <f>IFERROR(SUM(INDEX(D3:E49,MATCH(I4,B3:B49,0),MATCH(I2, D1:E1,0)),0),"n/a")</f>
        <v>13111.22</v>
      </c>
    </row>
    <row r="5" spans="1:10" x14ac:dyDescent="0.25">
      <c r="A5" s="12" t="s">
        <v>10</v>
      </c>
      <c r="B5" s="8" t="s">
        <v>17</v>
      </c>
      <c r="C5" s="13">
        <v>3881</v>
      </c>
      <c r="D5" s="14">
        <v>80809.130000000019</v>
      </c>
      <c r="E5" s="15">
        <v>83216.619999999966</v>
      </c>
      <c r="H5" s="8" t="s">
        <v>18</v>
      </c>
      <c r="I5">
        <v>5437</v>
      </c>
      <c r="J5" s="6">
        <f>IFERROR(SUM(INDEX(D3:E49,MATCH(I5,C3:C49,0),MATCH(I2, D1:E1,0)),0),"n/a")</f>
        <v>78378.34</v>
      </c>
    </row>
    <row r="6" spans="1:10" x14ac:dyDescent="0.25">
      <c r="A6" s="12" t="s">
        <v>19</v>
      </c>
      <c r="B6" s="8" t="s">
        <v>20</v>
      </c>
      <c r="C6" s="13">
        <v>3890</v>
      </c>
      <c r="D6" s="14">
        <v>81000.870000000039</v>
      </c>
      <c r="E6" s="15">
        <v>50157.65</v>
      </c>
    </row>
    <row r="7" spans="1:10" x14ac:dyDescent="0.25">
      <c r="A7" s="12" t="s">
        <v>21</v>
      </c>
      <c r="B7" s="8" t="s">
        <v>22</v>
      </c>
      <c r="C7" s="13">
        <v>3913</v>
      </c>
      <c r="D7" s="14">
        <v>69496.210000000006</v>
      </c>
      <c r="E7" s="15">
        <v>28386.06</v>
      </c>
    </row>
    <row r="8" spans="1:10" x14ac:dyDescent="0.25">
      <c r="A8" s="12" t="s">
        <v>10</v>
      </c>
      <c r="B8" s="8" t="s">
        <v>23</v>
      </c>
      <c r="C8" s="13">
        <v>3924</v>
      </c>
      <c r="D8" s="14">
        <v>159908.75999999995</v>
      </c>
      <c r="E8" s="15">
        <v>94512.379999999961</v>
      </c>
    </row>
    <row r="9" spans="1:10" x14ac:dyDescent="0.25">
      <c r="A9" s="12" t="s">
        <v>10</v>
      </c>
      <c r="B9" s="8" t="s">
        <v>24</v>
      </c>
      <c r="C9" s="13">
        <v>3925</v>
      </c>
      <c r="D9" s="14">
        <v>4449.17</v>
      </c>
      <c r="E9" s="15">
        <v>8647.2099999999991</v>
      </c>
    </row>
    <row r="10" spans="1:10" x14ac:dyDescent="0.25">
      <c r="A10" s="12" t="s">
        <v>19</v>
      </c>
      <c r="B10" s="8" t="s">
        <v>25</v>
      </c>
      <c r="C10" s="13">
        <v>3926</v>
      </c>
      <c r="D10" s="14">
        <v>21781.640000000003</v>
      </c>
      <c r="E10" s="15">
        <v>25887.730000000003</v>
      </c>
    </row>
    <row r="11" spans="1:10" x14ac:dyDescent="0.25">
      <c r="A11" s="12" t="s">
        <v>21</v>
      </c>
      <c r="B11" s="8" t="s">
        <v>26</v>
      </c>
      <c r="C11" s="13">
        <v>4070</v>
      </c>
      <c r="D11" s="14">
        <v>23834.720000000001</v>
      </c>
      <c r="E11" s="15">
        <v>20431.66</v>
      </c>
    </row>
    <row r="12" spans="1:10" x14ac:dyDescent="0.25">
      <c r="A12" s="12" t="s">
        <v>21</v>
      </c>
      <c r="B12" s="8" t="s">
        <v>27</v>
      </c>
      <c r="C12" s="13">
        <v>4071</v>
      </c>
      <c r="D12" s="14">
        <v>290069.37000000029</v>
      </c>
      <c r="E12" s="15">
        <v>261339.84000000003</v>
      </c>
    </row>
    <row r="13" spans="1:10" x14ac:dyDescent="0.25">
      <c r="A13" s="12" t="s">
        <v>21</v>
      </c>
      <c r="B13" s="8" t="s">
        <v>28</v>
      </c>
      <c r="C13" s="13">
        <v>4072</v>
      </c>
      <c r="D13" s="14">
        <v>100270.11000000006</v>
      </c>
      <c r="E13" s="15">
        <v>135224.26999999996</v>
      </c>
    </row>
    <row r="14" spans="1:10" x14ac:dyDescent="0.25">
      <c r="A14" s="12" t="s">
        <v>21</v>
      </c>
      <c r="B14" s="8" t="s">
        <v>29</v>
      </c>
      <c r="C14" s="13">
        <v>4209</v>
      </c>
      <c r="D14" s="14">
        <v>56145.9</v>
      </c>
      <c r="E14" s="15">
        <v>36953.97</v>
      </c>
    </row>
    <row r="15" spans="1:10" x14ac:dyDescent="0.25">
      <c r="A15" s="12" t="s">
        <v>19</v>
      </c>
      <c r="B15" s="8" t="s">
        <v>30</v>
      </c>
      <c r="C15" s="13">
        <v>4359</v>
      </c>
      <c r="D15" s="14">
        <v>247809.10000000021</v>
      </c>
      <c r="E15" s="15">
        <v>145716.56</v>
      </c>
    </row>
    <row r="16" spans="1:10" x14ac:dyDescent="0.25">
      <c r="A16" s="12" t="s">
        <v>19</v>
      </c>
      <c r="B16" s="8" t="s">
        <v>31</v>
      </c>
      <c r="C16" s="13">
        <v>4392</v>
      </c>
      <c r="D16" s="14"/>
      <c r="E16" s="15">
        <v>2363.65</v>
      </c>
    </row>
    <row r="17" spans="1:5" x14ac:dyDescent="0.25">
      <c r="A17" s="12" t="s">
        <v>10</v>
      </c>
      <c r="B17" s="8" t="s">
        <v>16</v>
      </c>
      <c r="C17" s="13">
        <v>4701</v>
      </c>
      <c r="D17" s="14">
        <v>776.12</v>
      </c>
      <c r="E17" s="15"/>
    </row>
    <row r="18" spans="1:5" x14ac:dyDescent="0.25">
      <c r="A18" s="12" t="s">
        <v>19</v>
      </c>
      <c r="B18" s="8" t="s">
        <v>32</v>
      </c>
      <c r="C18" s="13">
        <v>5172</v>
      </c>
      <c r="D18" s="14"/>
      <c r="E18" s="15"/>
    </row>
    <row r="19" spans="1:5" x14ac:dyDescent="0.25">
      <c r="A19" s="12" t="s">
        <v>19</v>
      </c>
      <c r="B19" s="8" t="s">
        <v>33</v>
      </c>
      <c r="C19" s="13">
        <v>5330</v>
      </c>
      <c r="D19" s="14"/>
      <c r="E19" s="15"/>
    </row>
    <row r="20" spans="1:5" x14ac:dyDescent="0.25">
      <c r="A20" s="12" t="s">
        <v>19</v>
      </c>
      <c r="B20" s="8" t="s">
        <v>34</v>
      </c>
      <c r="C20" s="13">
        <v>5369</v>
      </c>
      <c r="D20" s="14">
        <v>12172.52</v>
      </c>
      <c r="E20" s="15">
        <v>9747.3499999999985</v>
      </c>
    </row>
    <row r="21" spans="1:5" x14ac:dyDescent="0.25">
      <c r="A21" s="12" t="s">
        <v>19</v>
      </c>
      <c r="B21" s="8" t="s">
        <v>35</v>
      </c>
      <c r="C21" s="13">
        <v>5370</v>
      </c>
      <c r="D21" s="14"/>
      <c r="E21" s="15"/>
    </row>
    <row r="22" spans="1:5" x14ac:dyDescent="0.25">
      <c r="A22" s="12" t="s">
        <v>19</v>
      </c>
      <c r="B22" s="8" t="s">
        <v>36</v>
      </c>
      <c r="C22" s="13">
        <v>5371</v>
      </c>
      <c r="D22" s="14">
        <v>36412.939999999995</v>
      </c>
      <c r="E22" s="15">
        <v>61514.140000000007</v>
      </c>
    </row>
    <row r="23" spans="1:5" x14ac:dyDescent="0.25">
      <c r="A23" s="12" t="s">
        <v>19</v>
      </c>
      <c r="B23" s="8" t="s">
        <v>37</v>
      </c>
      <c r="C23" s="13">
        <v>5423</v>
      </c>
      <c r="D23" s="14"/>
      <c r="E23" s="15"/>
    </row>
    <row r="24" spans="1:5" x14ac:dyDescent="0.25">
      <c r="A24" s="12" t="s">
        <v>19</v>
      </c>
      <c r="B24" s="8" t="s">
        <v>38</v>
      </c>
      <c r="C24" s="13">
        <v>5437</v>
      </c>
      <c r="D24" s="14">
        <v>78378.34</v>
      </c>
      <c r="E24" s="15">
        <v>51651.990000000013</v>
      </c>
    </row>
    <row r="25" spans="1:5" x14ac:dyDescent="0.25">
      <c r="A25" s="12" t="s">
        <v>19</v>
      </c>
      <c r="B25" s="8" t="s">
        <v>39</v>
      </c>
      <c r="C25" s="13">
        <v>5438</v>
      </c>
      <c r="D25" s="14">
        <v>375</v>
      </c>
      <c r="E25" s="15">
        <v>1917.9</v>
      </c>
    </row>
    <row r="26" spans="1:5" x14ac:dyDescent="0.25">
      <c r="A26" s="12" t="s">
        <v>19</v>
      </c>
      <c r="B26" s="8" t="s">
        <v>40</v>
      </c>
      <c r="C26" s="13">
        <v>5521</v>
      </c>
      <c r="D26" s="14">
        <v>13111.22</v>
      </c>
      <c r="E26" s="15">
        <v>6382.9199999999992</v>
      </c>
    </row>
    <row r="27" spans="1:5" x14ac:dyDescent="0.25">
      <c r="A27" s="12" t="s">
        <v>19</v>
      </c>
      <c r="B27" s="8" t="s">
        <v>32</v>
      </c>
      <c r="C27" s="13">
        <v>5537</v>
      </c>
      <c r="D27" s="14"/>
      <c r="E27" s="15"/>
    </row>
    <row r="28" spans="1:5" x14ac:dyDescent="0.25">
      <c r="A28" s="12" t="s">
        <v>21</v>
      </c>
      <c r="B28" s="8" t="s">
        <v>26</v>
      </c>
      <c r="C28" s="13">
        <v>5572</v>
      </c>
      <c r="D28" s="14">
        <v>15294.46</v>
      </c>
      <c r="E28" s="15">
        <v>9466.77</v>
      </c>
    </row>
    <row r="29" spans="1:5" x14ac:dyDescent="0.25">
      <c r="A29" s="12" t="s">
        <v>21</v>
      </c>
      <c r="B29" s="8" t="s">
        <v>27</v>
      </c>
      <c r="C29" s="13">
        <v>5581</v>
      </c>
      <c r="D29" s="14">
        <v>480.66</v>
      </c>
      <c r="E29" s="15">
        <v>1524.6999999999998</v>
      </c>
    </row>
    <row r="30" spans="1:5" x14ac:dyDescent="0.25">
      <c r="A30" s="12" t="s">
        <v>21</v>
      </c>
      <c r="B30" s="8" t="s">
        <v>28</v>
      </c>
      <c r="C30" s="13">
        <v>5609</v>
      </c>
      <c r="D30" s="14"/>
      <c r="E30" s="15"/>
    </row>
    <row r="31" spans="1:5" x14ac:dyDescent="0.25">
      <c r="A31" s="12" t="s">
        <v>10</v>
      </c>
      <c r="B31" s="8" t="s">
        <v>11</v>
      </c>
      <c r="C31" s="13">
        <v>5628</v>
      </c>
      <c r="D31" s="14">
        <v>26126.77</v>
      </c>
      <c r="E31" s="15">
        <v>6853.47</v>
      </c>
    </row>
    <row r="32" spans="1:5" x14ac:dyDescent="0.25">
      <c r="A32" s="12" t="s">
        <v>10</v>
      </c>
      <c r="B32" s="8" t="s">
        <v>14</v>
      </c>
      <c r="C32" s="13">
        <v>5650</v>
      </c>
      <c r="D32" s="14">
        <v>28638.659999999996</v>
      </c>
      <c r="E32" s="15">
        <v>42661.149999999987</v>
      </c>
    </row>
    <row r="33" spans="1:5" x14ac:dyDescent="0.25">
      <c r="A33" s="12" t="s">
        <v>10</v>
      </c>
      <c r="B33" s="8" t="s">
        <v>17</v>
      </c>
      <c r="C33" s="13">
        <v>5658</v>
      </c>
      <c r="D33" s="14">
        <v>8520.49</v>
      </c>
      <c r="E33" s="15">
        <v>6139.15</v>
      </c>
    </row>
    <row r="34" spans="1:5" x14ac:dyDescent="0.25">
      <c r="A34" s="12" t="s">
        <v>19</v>
      </c>
      <c r="B34" s="8" t="s">
        <v>32</v>
      </c>
      <c r="C34" s="13">
        <v>5668</v>
      </c>
      <c r="D34" s="14">
        <v>8960.369999999999</v>
      </c>
      <c r="E34" s="15">
        <v>14451.880000000003</v>
      </c>
    </row>
    <row r="35" spans="1:5" x14ac:dyDescent="0.25">
      <c r="A35" s="12" t="s">
        <v>21</v>
      </c>
      <c r="B35" s="8" t="s">
        <v>27</v>
      </c>
      <c r="C35" s="13">
        <v>5669</v>
      </c>
      <c r="D35" s="14">
        <v>70368.87999999999</v>
      </c>
      <c r="E35" s="15">
        <v>59113.840000000004</v>
      </c>
    </row>
    <row r="36" spans="1:5" x14ac:dyDescent="0.25">
      <c r="A36" s="12" t="s">
        <v>21</v>
      </c>
      <c r="B36" s="8" t="s">
        <v>28</v>
      </c>
      <c r="C36" s="13">
        <v>5677</v>
      </c>
      <c r="D36" s="14">
        <v>22256.86</v>
      </c>
      <c r="E36" s="15">
        <v>38107.599999999999</v>
      </c>
    </row>
    <row r="37" spans="1:5" x14ac:dyDescent="0.25">
      <c r="A37" s="12" t="s">
        <v>19</v>
      </c>
      <c r="B37" s="8" t="s">
        <v>38</v>
      </c>
      <c r="C37" s="13">
        <v>5700</v>
      </c>
      <c r="D37" s="14">
        <v>451.06</v>
      </c>
      <c r="E37" s="15">
        <v>187.29000000000002</v>
      </c>
    </row>
    <row r="38" spans="1:5" x14ac:dyDescent="0.25">
      <c r="A38" s="12" t="s">
        <v>19</v>
      </c>
      <c r="B38" s="8" t="s">
        <v>39</v>
      </c>
      <c r="C38" s="13">
        <v>5704</v>
      </c>
      <c r="D38" s="14">
        <v>17257.390000000003</v>
      </c>
      <c r="E38" s="15">
        <v>16528.45</v>
      </c>
    </row>
    <row r="39" spans="1:5" x14ac:dyDescent="0.25">
      <c r="A39" s="12" t="s">
        <v>19</v>
      </c>
      <c r="B39" s="8" t="s">
        <v>40</v>
      </c>
      <c r="C39" s="13">
        <v>5711</v>
      </c>
      <c r="D39" s="14"/>
      <c r="E39" s="15"/>
    </row>
    <row r="40" spans="1:5" x14ac:dyDescent="0.25">
      <c r="A40" s="12" t="s">
        <v>21</v>
      </c>
      <c r="B40" s="8" t="s">
        <v>29</v>
      </c>
      <c r="C40" s="13">
        <v>5719</v>
      </c>
      <c r="D40" s="14">
        <v>10338.44</v>
      </c>
      <c r="E40" s="15"/>
    </row>
    <row r="41" spans="1:5" x14ac:dyDescent="0.25">
      <c r="A41" s="12" t="s">
        <v>10</v>
      </c>
      <c r="B41" s="8" t="s">
        <v>14</v>
      </c>
      <c r="C41" s="13">
        <v>5734</v>
      </c>
      <c r="D41" s="14"/>
      <c r="E41" s="15"/>
    </row>
    <row r="42" spans="1:5" x14ac:dyDescent="0.25">
      <c r="A42" s="12" t="s">
        <v>19</v>
      </c>
      <c r="B42" s="8" t="s">
        <v>32</v>
      </c>
      <c r="C42" s="13">
        <v>5777</v>
      </c>
      <c r="D42" s="14">
        <v>12127.190000000002</v>
      </c>
      <c r="E42" s="15"/>
    </row>
    <row r="43" spans="1:5" x14ac:dyDescent="0.25">
      <c r="A43" s="12" t="s">
        <v>19</v>
      </c>
      <c r="B43" s="8" t="s">
        <v>33</v>
      </c>
      <c r="C43" s="13">
        <v>5795</v>
      </c>
      <c r="D43" s="14"/>
      <c r="E43" s="15"/>
    </row>
    <row r="44" spans="1:5" x14ac:dyDescent="0.25">
      <c r="A44" s="12" t="s">
        <v>19</v>
      </c>
      <c r="B44" s="8" t="s">
        <v>34</v>
      </c>
      <c r="C44" s="13">
        <v>5815</v>
      </c>
      <c r="D44" s="14">
        <v>10875.470000000001</v>
      </c>
      <c r="E44" s="15">
        <v>11485.57</v>
      </c>
    </row>
    <row r="45" spans="1:5" x14ac:dyDescent="0.25">
      <c r="A45" s="12" t="s">
        <v>19</v>
      </c>
      <c r="B45" s="8" t="s">
        <v>35</v>
      </c>
      <c r="C45" s="13">
        <v>5816</v>
      </c>
      <c r="D45" s="14"/>
      <c r="E45" s="15"/>
    </row>
    <row r="46" spans="1:5" x14ac:dyDescent="0.25">
      <c r="A46" s="12" t="s">
        <v>19</v>
      </c>
      <c r="B46" s="8" t="s">
        <v>36</v>
      </c>
      <c r="C46" s="13">
        <v>5819</v>
      </c>
      <c r="D46" s="14">
        <v>16932.11</v>
      </c>
      <c r="E46" s="15">
        <v>23940.450000000004</v>
      </c>
    </row>
    <row r="47" spans="1:5" x14ac:dyDescent="0.25">
      <c r="A47" s="12" t="s">
        <v>19</v>
      </c>
      <c r="B47" s="8" t="s">
        <v>37</v>
      </c>
      <c r="C47" s="13">
        <v>5878</v>
      </c>
      <c r="D47" s="14">
        <v>15180.230000000003</v>
      </c>
      <c r="E47" s="15">
        <v>4310.9399999999996</v>
      </c>
    </row>
    <row r="48" spans="1:5" x14ac:dyDescent="0.25">
      <c r="A48" s="12" t="s">
        <v>21</v>
      </c>
      <c r="B48" s="8" t="s">
        <v>27</v>
      </c>
      <c r="C48" s="13">
        <v>5890</v>
      </c>
      <c r="D48" s="14">
        <v>13671.489999999998</v>
      </c>
      <c r="E48" s="15">
        <v>2792.8399999999997</v>
      </c>
    </row>
    <row r="49" spans="1:5" ht="15.75" thickBot="1" x14ac:dyDescent="0.3">
      <c r="A49" s="16" t="s">
        <v>21</v>
      </c>
      <c r="B49" s="8" t="s">
        <v>28</v>
      </c>
      <c r="C49" s="17">
        <v>5915</v>
      </c>
      <c r="D49" s="18">
        <v>17057.23</v>
      </c>
      <c r="E49" s="19">
        <v>20111.230000000007</v>
      </c>
    </row>
  </sheetData>
  <dataValidations count="3">
    <dataValidation type="list" allowBlank="1" showInputMessage="1" showErrorMessage="1" sqref="I5">
      <formula1>CODE</formula1>
    </dataValidation>
    <dataValidation type="list" allowBlank="1" showInputMessage="1" showErrorMessage="1" sqref="I2">
      <formula1>$D$1:$E$1</formula1>
    </dataValidation>
    <dataValidation type="list" errorStyle="warning" allowBlank="1" showInputMessage="1" showErrorMessage="1" sqref="I4">
      <formula1>$B$3:$B$49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8"/>
  <sheetViews>
    <sheetView workbookViewId="0">
      <selection activeCell="H22" sqref="H22"/>
    </sheetView>
  </sheetViews>
  <sheetFormatPr baseColWidth="10" defaultRowHeight="15" x14ac:dyDescent="0.25"/>
  <cols>
    <col min="1" max="3" width="11.42578125" style="20"/>
    <col min="4" max="4" width="14.42578125" style="20" customWidth="1"/>
    <col min="5" max="5" width="13.42578125" style="20" customWidth="1"/>
    <col min="8" max="8" width="17.140625" customWidth="1"/>
    <col min="9" max="9" width="17" customWidth="1"/>
  </cols>
  <sheetData>
    <row r="1" spans="1:5" x14ac:dyDescent="0.25">
      <c r="A1" s="20" t="s">
        <v>4</v>
      </c>
      <c r="B1" s="20" t="s">
        <v>5</v>
      </c>
      <c r="C1" s="20" t="s">
        <v>6</v>
      </c>
      <c r="D1" s="21" t="s">
        <v>0</v>
      </c>
      <c r="E1" s="21" t="s">
        <v>1</v>
      </c>
    </row>
    <row r="2" spans="1:5" x14ac:dyDescent="0.25">
      <c r="A2" s="20" t="s">
        <v>10</v>
      </c>
      <c r="B2" s="20" t="s">
        <v>11</v>
      </c>
      <c r="C2" s="20">
        <v>3836</v>
      </c>
      <c r="D2" s="20">
        <v>34435.54</v>
      </c>
      <c r="E2" s="20">
        <v>41947.53</v>
      </c>
    </row>
    <row r="3" spans="1:5" x14ac:dyDescent="0.25">
      <c r="A3" s="20" t="s">
        <v>10</v>
      </c>
      <c r="B3" s="20" t="s">
        <v>14</v>
      </c>
      <c r="C3" s="20">
        <v>3862</v>
      </c>
      <c r="D3" s="20">
        <v>6213.65</v>
      </c>
      <c r="E3" s="20">
        <v>3735.8699999999994</v>
      </c>
    </row>
    <row r="4" spans="1:5" x14ac:dyDescent="0.25">
      <c r="A4" s="20" t="s">
        <v>10</v>
      </c>
      <c r="B4" s="20" t="s">
        <v>17</v>
      </c>
      <c r="C4" s="20">
        <v>3881</v>
      </c>
      <c r="D4" s="20">
        <v>80809.130000000019</v>
      </c>
      <c r="E4" s="20">
        <v>83216.619999999966</v>
      </c>
    </row>
    <row r="5" spans="1:5" x14ac:dyDescent="0.25">
      <c r="A5" s="20" t="s">
        <v>19</v>
      </c>
      <c r="B5" s="20" t="s">
        <v>20</v>
      </c>
      <c r="C5" s="20">
        <v>3890</v>
      </c>
      <c r="D5" s="20">
        <v>81000.870000000039</v>
      </c>
      <c r="E5" s="20">
        <v>50157.65</v>
      </c>
    </row>
    <row r="6" spans="1:5" x14ac:dyDescent="0.25">
      <c r="A6" s="20" t="s">
        <v>21</v>
      </c>
      <c r="B6" s="20" t="s">
        <v>22</v>
      </c>
      <c r="C6" s="20">
        <v>3913</v>
      </c>
      <c r="D6" s="20">
        <v>69496.210000000006</v>
      </c>
      <c r="E6" s="20">
        <v>28386.06</v>
      </c>
    </row>
    <row r="7" spans="1:5" x14ac:dyDescent="0.25">
      <c r="A7" s="20" t="s">
        <v>10</v>
      </c>
      <c r="B7" s="20" t="s">
        <v>23</v>
      </c>
      <c r="C7" s="20">
        <v>3924</v>
      </c>
      <c r="D7" s="20">
        <v>159908.75999999995</v>
      </c>
      <c r="E7" s="20">
        <v>94512.379999999961</v>
      </c>
    </row>
    <row r="8" spans="1:5" x14ac:dyDescent="0.25">
      <c r="A8" s="20" t="s">
        <v>10</v>
      </c>
      <c r="B8" s="20" t="s">
        <v>24</v>
      </c>
      <c r="C8" s="20">
        <v>3925</v>
      </c>
      <c r="D8" s="20">
        <v>4449.17</v>
      </c>
      <c r="E8" s="20">
        <v>8647.2099999999991</v>
      </c>
    </row>
    <row r="9" spans="1:5" x14ac:dyDescent="0.25">
      <c r="A9" s="20" t="s">
        <v>19</v>
      </c>
      <c r="B9" s="20" t="s">
        <v>25</v>
      </c>
      <c r="C9" s="20">
        <v>3926</v>
      </c>
      <c r="D9" s="20">
        <v>21781.640000000003</v>
      </c>
      <c r="E9" s="20">
        <v>25887.730000000003</v>
      </c>
    </row>
    <row r="10" spans="1:5" x14ac:dyDescent="0.25">
      <c r="A10" s="20" t="s">
        <v>21</v>
      </c>
      <c r="B10" s="20" t="s">
        <v>26</v>
      </c>
      <c r="C10" s="20">
        <v>4070</v>
      </c>
      <c r="D10" s="20">
        <v>23834.720000000001</v>
      </c>
      <c r="E10" s="20">
        <v>20431.66</v>
      </c>
    </row>
    <row r="11" spans="1:5" x14ac:dyDescent="0.25">
      <c r="A11" s="20" t="s">
        <v>21</v>
      </c>
      <c r="B11" s="20" t="s">
        <v>27</v>
      </c>
      <c r="C11" s="20">
        <v>4071</v>
      </c>
      <c r="D11" s="20">
        <v>290069.37000000029</v>
      </c>
      <c r="E11" s="20">
        <v>261339.84000000003</v>
      </c>
    </row>
    <row r="12" spans="1:5" x14ac:dyDescent="0.25">
      <c r="A12" s="20" t="s">
        <v>21</v>
      </c>
      <c r="B12" s="20" t="s">
        <v>28</v>
      </c>
      <c r="C12" s="20">
        <v>4072</v>
      </c>
      <c r="D12" s="20">
        <v>100270.11000000006</v>
      </c>
      <c r="E12" s="20">
        <v>135224.26999999996</v>
      </c>
    </row>
    <row r="13" spans="1:5" x14ac:dyDescent="0.25">
      <c r="A13" s="20" t="s">
        <v>21</v>
      </c>
      <c r="B13" s="20" t="s">
        <v>29</v>
      </c>
      <c r="C13" s="20">
        <v>4209</v>
      </c>
      <c r="D13" s="20">
        <v>56145.9</v>
      </c>
      <c r="E13" s="20">
        <v>36953.97</v>
      </c>
    </row>
    <row r="14" spans="1:5" x14ac:dyDescent="0.25">
      <c r="A14" s="20" t="s">
        <v>19</v>
      </c>
      <c r="B14" s="20" t="s">
        <v>30</v>
      </c>
      <c r="C14" s="20">
        <v>4359</v>
      </c>
      <c r="D14" s="20">
        <v>247809.10000000021</v>
      </c>
      <c r="E14" s="20">
        <v>145716.56</v>
      </c>
    </row>
    <row r="15" spans="1:5" x14ac:dyDescent="0.25">
      <c r="A15" s="20" t="s">
        <v>19</v>
      </c>
      <c r="B15" s="20" t="s">
        <v>31</v>
      </c>
      <c r="C15" s="20">
        <v>4392</v>
      </c>
      <c r="E15" s="20">
        <v>2363.65</v>
      </c>
    </row>
    <row r="16" spans="1:5" x14ac:dyDescent="0.25">
      <c r="A16" s="20" t="s">
        <v>10</v>
      </c>
      <c r="B16" s="20" t="s">
        <v>16</v>
      </c>
      <c r="C16" s="20">
        <v>4701</v>
      </c>
      <c r="D16" s="20">
        <v>776.12</v>
      </c>
    </row>
    <row r="17" spans="1:5" x14ac:dyDescent="0.25">
      <c r="A17" s="20" t="s">
        <v>19</v>
      </c>
      <c r="B17" s="20" t="s">
        <v>32</v>
      </c>
      <c r="C17" s="20">
        <v>5172</v>
      </c>
    </row>
    <row r="18" spans="1:5" x14ac:dyDescent="0.25">
      <c r="A18" s="20" t="s">
        <v>19</v>
      </c>
      <c r="B18" s="20" t="s">
        <v>33</v>
      </c>
      <c r="C18" s="20">
        <v>5330</v>
      </c>
    </row>
    <row r="19" spans="1:5" x14ac:dyDescent="0.25">
      <c r="A19" s="20" t="s">
        <v>19</v>
      </c>
      <c r="B19" s="20" t="s">
        <v>34</v>
      </c>
      <c r="C19" s="20">
        <v>5369</v>
      </c>
      <c r="D19" s="20">
        <v>12172.52</v>
      </c>
      <c r="E19" s="20">
        <v>9747.3499999999985</v>
      </c>
    </row>
    <row r="20" spans="1:5" x14ac:dyDescent="0.25">
      <c r="A20" s="20" t="s">
        <v>19</v>
      </c>
      <c r="B20" s="20" t="s">
        <v>35</v>
      </c>
      <c r="C20" s="20">
        <v>5370</v>
      </c>
    </row>
    <row r="21" spans="1:5" x14ac:dyDescent="0.25">
      <c r="A21" s="20" t="s">
        <v>19</v>
      </c>
      <c r="B21" s="20" t="s">
        <v>36</v>
      </c>
      <c r="C21" s="20">
        <v>5371</v>
      </c>
      <c r="D21" s="20">
        <v>36412.939999999995</v>
      </c>
      <c r="E21" s="20">
        <v>61514.140000000007</v>
      </c>
    </row>
    <row r="22" spans="1:5" x14ac:dyDescent="0.25">
      <c r="A22" s="20" t="s">
        <v>19</v>
      </c>
      <c r="B22" s="20" t="s">
        <v>37</v>
      </c>
      <c r="C22" s="20">
        <v>5423</v>
      </c>
    </row>
    <row r="23" spans="1:5" x14ac:dyDescent="0.25">
      <c r="A23" s="20" t="s">
        <v>19</v>
      </c>
      <c r="B23" s="20" t="s">
        <v>38</v>
      </c>
      <c r="C23" s="20">
        <v>5437</v>
      </c>
      <c r="D23" s="20">
        <v>78378.34</v>
      </c>
      <c r="E23" s="20">
        <v>51651.990000000013</v>
      </c>
    </row>
    <row r="24" spans="1:5" x14ac:dyDescent="0.25">
      <c r="A24" s="20" t="s">
        <v>19</v>
      </c>
      <c r="B24" s="20" t="s">
        <v>39</v>
      </c>
      <c r="C24" s="20">
        <v>5438</v>
      </c>
      <c r="D24" s="20">
        <v>375</v>
      </c>
      <c r="E24" s="20">
        <v>1917.9</v>
      </c>
    </row>
    <row r="25" spans="1:5" x14ac:dyDescent="0.25">
      <c r="A25" s="20" t="s">
        <v>19</v>
      </c>
      <c r="B25" s="20" t="s">
        <v>40</v>
      </c>
      <c r="C25" s="20">
        <v>5521</v>
      </c>
      <c r="D25" s="20">
        <v>13111.22</v>
      </c>
      <c r="E25" s="20">
        <v>6382.9199999999992</v>
      </c>
    </row>
    <row r="26" spans="1:5" x14ac:dyDescent="0.25">
      <c r="A26" s="20" t="s">
        <v>19</v>
      </c>
      <c r="B26" s="20" t="s">
        <v>32</v>
      </c>
      <c r="C26" s="20">
        <v>5537</v>
      </c>
    </row>
    <row r="27" spans="1:5" x14ac:dyDescent="0.25">
      <c r="A27" s="20" t="s">
        <v>21</v>
      </c>
      <c r="B27" s="20" t="s">
        <v>26</v>
      </c>
      <c r="C27" s="20">
        <v>5572</v>
      </c>
      <c r="D27" s="20">
        <v>15294.46</v>
      </c>
      <c r="E27" s="20">
        <v>9466.77</v>
      </c>
    </row>
    <row r="28" spans="1:5" x14ac:dyDescent="0.25">
      <c r="A28" s="20" t="s">
        <v>21</v>
      </c>
      <c r="B28" s="20" t="s">
        <v>27</v>
      </c>
      <c r="C28" s="20">
        <v>5581</v>
      </c>
      <c r="D28" s="20">
        <v>480.66</v>
      </c>
      <c r="E28" s="20">
        <v>1524.6999999999998</v>
      </c>
    </row>
    <row r="29" spans="1:5" x14ac:dyDescent="0.25">
      <c r="A29" s="20" t="s">
        <v>21</v>
      </c>
      <c r="B29" s="20" t="s">
        <v>28</v>
      </c>
      <c r="C29" s="20">
        <v>5609</v>
      </c>
    </row>
    <row r="30" spans="1:5" x14ac:dyDescent="0.25">
      <c r="A30" s="20" t="s">
        <v>10</v>
      </c>
      <c r="B30" s="20" t="s">
        <v>11</v>
      </c>
      <c r="C30" s="20">
        <v>5628</v>
      </c>
      <c r="D30" s="20">
        <v>26126.77</v>
      </c>
      <c r="E30" s="20">
        <v>6853.47</v>
      </c>
    </row>
    <row r="31" spans="1:5" x14ac:dyDescent="0.25">
      <c r="A31" s="20" t="s">
        <v>10</v>
      </c>
      <c r="B31" s="20" t="s">
        <v>14</v>
      </c>
      <c r="C31" s="20">
        <v>5650</v>
      </c>
      <c r="D31" s="20">
        <v>28638.659999999996</v>
      </c>
      <c r="E31" s="20">
        <v>42661.149999999987</v>
      </c>
    </row>
    <row r="32" spans="1:5" x14ac:dyDescent="0.25">
      <c r="A32" s="20" t="s">
        <v>10</v>
      </c>
      <c r="B32" s="20" t="s">
        <v>17</v>
      </c>
      <c r="C32" s="20">
        <v>5658</v>
      </c>
      <c r="D32" s="20">
        <v>8520.49</v>
      </c>
      <c r="E32" s="20">
        <v>6139.15</v>
      </c>
    </row>
    <row r="33" spans="1:5" x14ac:dyDescent="0.25">
      <c r="A33" s="20" t="s">
        <v>19</v>
      </c>
      <c r="B33" s="20" t="s">
        <v>32</v>
      </c>
      <c r="C33" s="20">
        <v>5668</v>
      </c>
      <c r="D33" s="20">
        <v>8960.369999999999</v>
      </c>
      <c r="E33" s="20">
        <v>14451.880000000003</v>
      </c>
    </row>
    <row r="34" spans="1:5" x14ac:dyDescent="0.25">
      <c r="A34" s="20" t="s">
        <v>21</v>
      </c>
      <c r="B34" s="20" t="s">
        <v>27</v>
      </c>
      <c r="C34" s="20">
        <v>5669</v>
      </c>
      <c r="D34" s="20">
        <v>70368.87999999999</v>
      </c>
      <c r="E34" s="20">
        <v>59113.840000000004</v>
      </c>
    </row>
    <row r="35" spans="1:5" x14ac:dyDescent="0.25">
      <c r="A35" s="20" t="s">
        <v>21</v>
      </c>
      <c r="B35" s="20" t="s">
        <v>28</v>
      </c>
      <c r="C35" s="20">
        <v>5677</v>
      </c>
      <c r="D35" s="20">
        <v>22256.86</v>
      </c>
      <c r="E35" s="20">
        <v>38107.599999999999</v>
      </c>
    </row>
    <row r="36" spans="1:5" x14ac:dyDescent="0.25">
      <c r="A36" s="20" t="s">
        <v>19</v>
      </c>
      <c r="B36" s="20" t="s">
        <v>38</v>
      </c>
      <c r="C36" s="20">
        <v>5700</v>
      </c>
      <c r="D36" s="20">
        <v>451.06</v>
      </c>
      <c r="E36" s="20">
        <v>187.29000000000002</v>
      </c>
    </row>
    <row r="37" spans="1:5" x14ac:dyDescent="0.25">
      <c r="A37" s="20" t="s">
        <v>19</v>
      </c>
      <c r="B37" s="20" t="s">
        <v>39</v>
      </c>
      <c r="C37" s="20">
        <v>5704</v>
      </c>
      <c r="D37" s="20">
        <v>17257.390000000003</v>
      </c>
      <c r="E37" s="20">
        <v>16528.45</v>
      </c>
    </row>
    <row r="38" spans="1:5" x14ac:dyDescent="0.25">
      <c r="A38" s="20" t="s">
        <v>19</v>
      </c>
      <c r="B38" s="20" t="s">
        <v>40</v>
      </c>
      <c r="C38" s="20">
        <v>5711</v>
      </c>
    </row>
    <row r="39" spans="1:5" x14ac:dyDescent="0.25">
      <c r="A39" s="20" t="s">
        <v>21</v>
      </c>
      <c r="B39" s="20" t="s">
        <v>29</v>
      </c>
      <c r="C39" s="20">
        <v>5719</v>
      </c>
      <c r="D39" s="20">
        <v>10338.44</v>
      </c>
    </row>
    <row r="40" spans="1:5" x14ac:dyDescent="0.25">
      <c r="A40" s="20" t="s">
        <v>10</v>
      </c>
      <c r="B40" s="20" t="s">
        <v>14</v>
      </c>
      <c r="C40" s="20">
        <v>5734</v>
      </c>
    </row>
    <row r="41" spans="1:5" x14ac:dyDescent="0.25">
      <c r="A41" s="20" t="s">
        <v>19</v>
      </c>
      <c r="B41" s="20" t="s">
        <v>32</v>
      </c>
      <c r="C41" s="20">
        <v>5777</v>
      </c>
      <c r="D41" s="20">
        <v>12127.190000000002</v>
      </c>
    </row>
    <row r="42" spans="1:5" x14ac:dyDescent="0.25">
      <c r="A42" s="20" t="s">
        <v>19</v>
      </c>
      <c r="B42" s="20" t="s">
        <v>33</v>
      </c>
      <c r="C42" s="20">
        <v>5795</v>
      </c>
    </row>
    <row r="43" spans="1:5" x14ac:dyDescent="0.25">
      <c r="A43" s="20" t="s">
        <v>19</v>
      </c>
      <c r="B43" s="20" t="s">
        <v>34</v>
      </c>
      <c r="C43" s="20">
        <v>5815</v>
      </c>
      <c r="D43" s="20">
        <v>10875.470000000001</v>
      </c>
      <c r="E43" s="20">
        <v>11485.57</v>
      </c>
    </row>
    <row r="44" spans="1:5" x14ac:dyDescent="0.25">
      <c r="A44" s="20" t="s">
        <v>19</v>
      </c>
      <c r="B44" s="20" t="s">
        <v>35</v>
      </c>
      <c r="C44" s="20">
        <v>5816</v>
      </c>
    </row>
    <row r="45" spans="1:5" x14ac:dyDescent="0.25">
      <c r="A45" s="20" t="s">
        <v>19</v>
      </c>
      <c r="B45" s="20" t="s">
        <v>36</v>
      </c>
      <c r="C45" s="20">
        <v>5819</v>
      </c>
      <c r="D45" s="20">
        <v>16932.11</v>
      </c>
      <c r="E45" s="20">
        <v>23940.450000000004</v>
      </c>
    </row>
    <row r="46" spans="1:5" x14ac:dyDescent="0.25">
      <c r="A46" s="20" t="s">
        <v>19</v>
      </c>
      <c r="B46" s="20" t="s">
        <v>37</v>
      </c>
      <c r="C46" s="20">
        <v>5878</v>
      </c>
      <c r="D46" s="20">
        <v>15180.230000000003</v>
      </c>
      <c r="E46" s="20">
        <v>4310.9399999999996</v>
      </c>
    </row>
    <row r="47" spans="1:5" x14ac:dyDescent="0.25">
      <c r="A47" s="20" t="s">
        <v>21</v>
      </c>
      <c r="B47" s="20" t="s">
        <v>27</v>
      </c>
      <c r="C47" s="20">
        <v>5890</v>
      </c>
      <c r="D47" s="20">
        <v>13671.489999999998</v>
      </c>
      <c r="E47" s="20">
        <v>2792.8399999999997</v>
      </c>
    </row>
    <row r="48" spans="1:5" x14ac:dyDescent="0.25">
      <c r="A48" s="20" t="s">
        <v>21</v>
      </c>
      <c r="B48" s="20" t="s">
        <v>28</v>
      </c>
      <c r="C48" s="20">
        <v>5915</v>
      </c>
      <c r="D48" s="20">
        <v>17057.23</v>
      </c>
      <c r="E48" s="20">
        <v>20111.230000000007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abSelected="1" workbookViewId="0">
      <selection activeCell="D12" sqref="D12"/>
    </sheetView>
  </sheetViews>
  <sheetFormatPr baseColWidth="10" defaultRowHeight="15" x14ac:dyDescent="0.25"/>
  <cols>
    <col min="1" max="1" width="9" bestFit="1" customWidth="1"/>
    <col min="2" max="2" width="9.140625" bestFit="1" customWidth="1"/>
  </cols>
  <sheetData>
    <row r="1" spans="1:2" x14ac:dyDescent="0.25">
      <c r="A1" s="26" t="s">
        <v>4</v>
      </c>
      <c r="B1" s="27" t="s">
        <v>10</v>
      </c>
    </row>
    <row r="2" spans="1:2" x14ac:dyDescent="0.25">
      <c r="A2" s="26" t="s">
        <v>5</v>
      </c>
      <c r="B2" s="27" t="s">
        <v>17</v>
      </c>
    </row>
    <row r="3" spans="1:2" x14ac:dyDescent="0.25">
      <c r="A3" s="26" t="s">
        <v>6</v>
      </c>
      <c r="B3" s="27" t="s">
        <v>41</v>
      </c>
    </row>
    <row r="5" spans="1:2" x14ac:dyDescent="0.25">
      <c r="A5" s="22" t="s">
        <v>42</v>
      </c>
      <c r="B5" s="23" t="s">
        <v>43</v>
      </c>
    </row>
    <row r="6" spans="1:2" x14ac:dyDescent="0.25">
      <c r="A6" s="24">
        <v>89329.620000000024</v>
      </c>
      <c r="B6" s="25">
        <v>89355.76999999996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Sheet7</vt:lpstr>
      <vt:lpstr>Données</vt:lpstr>
      <vt:lpstr>TCD</vt:lpstr>
      <vt:lpstr>CODE</vt:lpstr>
      <vt:lpstr>Sheet7!HC_GRID_CELL1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BALLON Aymeric</dc:creator>
  <cp:lastModifiedBy>Jean-Eric Pelouas</cp:lastModifiedBy>
  <dcterms:created xsi:type="dcterms:W3CDTF">2014-04-09T14:06:59Z</dcterms:created>
  <dcterms:modified xsi:type="dcterms:W3CDTF">2014-04-09T14:29:53Z</dcterms:modified>
</cp:coreProperties>
</file>