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79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2" i="1" l="1"/>
  <c r="F3" i="1"/>
  <c r="F4" i="1"/>
  <c r="F5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2" i="1"/>
  <c r="B32" i="1" l="1"/>
  <c r="G2" i="1"/>
  <c r="G5" i="1"/>
  <c r="G4" i="1"/>
  <c r="G3" i="1"/>
  <c r="H5" i="1" l="1"/>
  <c r="G6" i="1"/>
  <c r="H3" i="1"/>
  <c r="H4" i="1"/>
  <c r="H2" i="1"/>
  <c r="H6" i="1" l="1"/>
</calcChain>
</file>

<file path=xl/sharedStrings.xml><?xml version="1.0" encoding="utf-8"?>
<sst xmlns="http://schemas.openxmlformats.org/spreadsheetml/2006/main" count="9" uniqueCount="9">
  <si>
    <t>min</t>
  </si>
  <si>
    <t>max</t>
  </si>
  <si>
    <t>montants</t>
  </si>
  <si>
    <t>%</t>
  </si>
  <si>
    <t>Total</t>
  </si>
  <si>
    <t>concat</t>
  </si>
  <si>
    <t>F9 pour modifier les montants</t>
  </si>
  <si>
    <t>fréquence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</si>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</sst>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</font>
    <font>
      <b/>
      <sz val="11"/>
      <color rgb="FFFF0000"/>
      <name val="Calibri"/>
      <family val="2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2" fontId="0" fillId="0" borderId="0" xfId="0" applyNumberFormat="1"/>
    <xf numFmtId="10" fontId="0" fillId="0" borderId="0" xfId="0" applyNumberFormat="1"/>
    <xf numFmtId="0" fontId="1" fillId="0" borderId="0" xfId="0" applyFont="1"/>
    <xf numFmtId="0" fontId="0" fillId="0" borderId="0" xfId="0" applyNumberFormat="1"/>
    <xf numFmtId="0" fontId="2" fillId="0" borderId="0" xfId="1"/>
  </cellXfs>
  <cellStyles count="2">
    <cellStyle name="Lien hypertexte" xfId="1" builtinId="8"/>
    <cellStyle name="Normal" xfId="0" builtinId="0"/>
  </cellStyles>
  <dxfs count="6">
    <dxf>
      <numFmt numFmtId="2" formatCode="0.00"/>
    </dxf>
    <dxf>
      <numFmt numFmtId="14" formatCode="0.00%"/>
    </dxf>
    <dxf>
      <numFmt numFmtId="0" formatCode="General"/>
    </dxf>
    <dxf>
      <numFmt numFmtId="0" formatCode="General"/>
    </dxf>
    <dxf>
      <numFmt numFmtId="14" formatCode="0.00%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bg1">
                <a:lumMod val="75000"/>
              </a:schemeClr>
            </a:solidFill>
          </c:spPr>
          <c:invertIfNegative val="0"/>
          <c:cat>
            <c:strRef>
              <c:f>Feuil1!$F$2:$F$5</c:f>
              <c:strCache>
                <c:ptCount val="4"/>
                <c:pt idx="0">
                  <c:v>1-2</c:v>
                </c:pt>
                <c:pt idx="1">
                  <c:v>2-5</c:v>
                </c:pt>
                <c:pt idx="2">
                  <c:v>5-10</c:v>
                </c:pt>
                <c:pt idx="3">
                  <c:v>10-20</c:v>
                </c:pt>
              </c:strCache>
            </c:strRef>
          </c:cat>
          <c:val>
            <c:numRef>
              <c:f>Feuil1!$G$2:$G$5</c:f>
              <c:numCache>
                <c:formatCode>General</c:formatCode>
                <c:ptCount val="4"/>
                <c:pt idx="0">
                  <c:v>3</c:v>
                </c:pt>
                <c:pt idx="1">
                  <c:v>7</c:v>
                </c:pt>
                <c:pt idx="2">
                  <c:v>7</c:v>
                </c:pt>
                <c:pt idx="3">
                  <c:v>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9329536"/>
        <c:axId val="249331072"/>
      </c:barChart>
      <c:lineChart>
        <c:grouping val="standard"/>
        <c:varyColors val="0"/>
        <c:ser>
          <c:idx val="1"/>
          <c:order val="1"/>
          <c:spPr>
            <a:ln w="15875"/>
          </c:spPr>
          <c:marker>
            <c:symbol val="none"/>
          </c:marker>
          <c:dLbls>
            <c:numFmt formatCode="0.0%" sourceLinked="0"/>
            <c:txPr>
              <a:bodyPr/>
              <a:lstStyle/>
              <a:p>
                <a:pPr>
                  <a:defRPr b="1">
                    <a:solidFill>
                      <a:srgbClr val="FF0000"/>
                    </a:solidFill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Feuil1!$F$2:$F$5</c:f>
              <c:strCache>
                <c:ptCount val="4"/>
                <c:pt idx="0">
                  <c:v>1-2</c:v>
                </c:pt>
                <c:pt idx="1">
                  <c:v>2-5</c:v>
                </c:pt>
                <c:pt idx="2">
                  <c:v>5-10</c:v>
                </c:pt>
                <c:pt idx="3">
                  <c:v>10-20</c:v>
                </c:pt>
              </c:strCache>
            </c:strRef>
          </c:cat>
          <c:val>
            <c:numRef>
              <c:f>Feuil1!$H$2:$H$5</c:f>
              <c:numCache>
                <c:formatCode>0.00%</c:formatCode>
                <c:ptCount val="4"/>
                <c:pt idx="0">
                  <c:v>0.10344827586206896</c:v>
                </c:pt>
                <c:pt idx="1">
                  <c:v>0.2413793103448276</c:v>
                </c:pt>
                <c:pt idx="2">
                  <c:v>0.2413793103448276</c:v>
                </c:pt>
                <c:pt idx="3">
                  <c:v>0.41379310344827586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09219712"/>
        <c:axId val="266049408"/>
      </c:lineChart>
      <c:catAx>
        <c:axId val="249329536"/>
        <c:scaling>
          <c:orientation val="minMax"/>
        </c:scaling>
        <c:delete val="0"/>
        <c:axPos val="b"/>
        <c:majorTickMark val="out"/>
        <c:minorTickMark val="none"/>
        <c:tickLblPos val="nextTo"/>
        <c:crossAx val="249331072"/>
        <c:crosses val="autoZero"/>
        <c:auto val="1"/>
        <c:lblAlgn val="ctr"/>
        <c:lblOffset val="100"/>
        <c:noMultiLvlLbl val="0"/>
      </c:catAx>
      <c:valAx>
        <c:axId val="2493310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9329536"/>
        <c:crosses val="autoZero"/>
        <c:crossBetween val="between"/>
      </c:valAx>
      <c:valAx>
        <c:axId val="266049408"/>
        <c:scaling>
          <c:orientation val="minMax"/>
        </c:scaling>
        <c:delete val="0"/>
        <c:axPos val="r"/>
        <c:numFmt formatCode="0%" sourceLinked="0"/>
        <c:majorTickMark val="out"/>
        <c:minorTickMark val="none"/>
        <c:tickLblPos val="nextTo"/>
        <c:crossAx val="309219712"/>
        <c:crosses val="max"/>
        <c:crossBetween val="between"/>
      </c:valAx>
      <c:catAx>
        <c:axId val="309219712"/>
        <c:scaling>
          <c:orientation val="minMax"/>
        </c:scaling>
        <c:delete val="1"/>
        <c:axPos val="b"/>
        <c:majorTickMark val="out"/>
        <c:minorTickMark val="none"/>
        <c:tickLblPos val="nextTo"/>
        <c:crossAx val="266049408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742950</xdr:colOff>
      <xdr:row>8</xdr:row>
      <xdr:rowOff>42862</xdr:rowOff>
    </xdr:from>
    <xdr:to>
      <xdr:col>9</xdr:col>
      <xdr:colOff>533400</xdr:colOff>
      <xdr:row>22</xdr:row>
      <xdr:rowOff>119062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blMontants" displayName="tblMontants" ref="B1:B32" totalsRowCount="1">
  <autoFilter ref="B1:B31"/>
  <tableColumns count="1">
    <tableColumn id="1" name="montants" totalsRowFunction="count" dataDxfId="5" totalsRowDxfId="0">
      <calculatedColumnFormula>RANDBETWEEN(10,200)/10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blCalculs" displayName="tblCalculs" ref="D1:H6" totalsRowCount="1">
  <autoFilter ref="D1:H5"/>
  <tableColumns count="5">
    <tableColumn id="1" name="min" totalsRowLabel="Total"/>
    <tableColumn id="2" name="max"/>
    <tableColumn id="5" name="concat" dataDxfId="2">
      <calculatedColumnFormula>tblCalculs[[#This Row],[min]]&amp;"-"&amp;tblCalculs[[#This Row],[max]]</calculatedColumnFormula>
    </tableColumn>
    <tableColumn id="3" name="fréquence" totalsRowFunction="sum" dataDxfId="3">
      <calculatedColumnFormula>COUNTIFS(tblMontants[montants],"&gt;="&amp;tblCalculs[[#This Row],[min]],tblMontants[montants],"&lt;"&amp;tblCalculs[[#This Row],[max]])</calculatedColumnFormula>
    </tableColumn>
    <tableColumn id="4" name="%" totalsRowFunction="sum" dataDxfId="4" totalsRowDxfId="1">
      <calculatedColumnFormula>tblCalculs[[#This Row],[fréquence]]/SUM(tblCalculs[fréquence])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tableau-de-frequence-t54639.html" TargetMode="Externa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32"/>
  <sheetViews>
    <sheetView showGridLines="0" tabSelected="1" workbookViewId="0">
      <selection activeCell="K12" sqref="K12"/>
    </sheetView>
  </sheetViews>
  <sheetFormatPr baseColWidth="10" defaultRowHeight="15" x14ac:dyDescent="0.25"/>
  <cols>
    <col min="4" max="4" width="6.7109375" bestFit="1" customWidth="1"/>
    <col min="5" max="5" width="7" bestFit="1" customWidth="1"/>
    <col min="7" max="7" width="12.28515625" customWidth="1"/>
  </cols>
  <sheetData>
    <row r="1" spans="2:10" x14ac:dyDescent="0.25">
      <c r="B1" t="s">
        <v>2</v>
      </c>
      <c r="D1" t="s">
        <v>0</v>
      </c>
      <c r="E1" t="s">
        <v>1</v>
      </c>
      <c r="F1" t="s">
        <v>5</v>
      </c>
      <c r="G1" t="s">
        <v>7</v>
      </c>
      <c r="H1" t="s">
        <v>3</v>
      </c>
      <c r="J1" s="5" t="s">
        <v>8</v>
      </c>
    </row>
    <row r="2" spans="2:10" x14ac:dyDescent="0.25">
      <c r="B2" s="1">
        <f ca="1">RANDBETWEEN(10,200)/10</f>
        <v>1.1000000000000001</v>
      </c>
      <c r="D2">
        <v>1</v>
      </c>
      <c r="E2">
        <v>2</v>
      </c>
      <c r="F2" t="str">
        <f>tblCalculs[[#This Row],[min]]&amp;"-"&amp;tblCalculs[[#This Row],[max]]</f>
        <v>1-2</v>
      </c>
      <c r="G2">
        <f ca="1">COUNTIFS(tblMontants[montants],"&gt;="&amp;tblCalculs[[#This Row],[min]],tblMontants[montants],"&lt;"&amp;tblCalculs[[#This Row],[max]])</f>
        <v>3</v>
      </c>
      <c r="H2" s="2">
        <f ca="1">tblCalculs[[#This Row],[fréquence]]/SUM(tblCalculs[fréquence])</f>
        <v>0.10344827586206896</v>
      </c>
    </row>
    <row r="3" spans="2:10" x14ac:dyDescent="0.25">
      <c r="B3" s="1">
        <f t="shared" ref="B3:B31" ca="1" si="0">RANDBETWEEN(10,200)/10</f>
        <v>4.5</v>
      </c>
      <c r="D3">
        <v>2</v>
      </c>
      <c r="E3">
        <v>5</v>
      </c>
      <c r="F3" t="str">
        <f>tblCalculs[[#This Row],[min]]&amp;"-"&amp;tblCalculs[[#This Row],[max]]</f>
        <v>2-5</v>
      </c>
      <c r="G3">
        <f ca="1">COUNTIFS(tblMontants[montants],"&gt;="&amp;tblCalculs[[#This Row],[min]],tblMontants[montants],"&lt;"&amp;tblCalculs[[#This Row],[max]])</f>
        <v>7</v>
      </c>
      <c r="H3" s="2">
        <f ca="1">tblCalculs[[#This Row],[fréquence]]/SUM(tblCalculs[fréquence])</f>
        <v>0.2413793103448276</v>
      </c>
    </row>
    <row r="4" spans="2:10" x14ac:dyDescent="0.25">
      <c r="B4" s="1">
        <f t="shared" ca="1" si="0"/>
        <v>8.6</v>
      </c>
      <c r="D4">
        <v>5</v>
      </c>
      <c r="E4">
        <v>10</v>
      </c>
      <c r="F4" t="str">
        <f>tblCalculs[[#This Row],[min]]&amp;"-"&amp;tblCalculs[[#This Row],[max]]</f>
        <v>5-10</v>
      </c>
      <c r="G4">
        <f ca="1">COUNTIFS(tblMontants[montants],"&gt;="&amp;tblCalculs[[#This Row],[min]],tblMontants[montants],"&lt;"&amp;tblCalculs[[#This Row],[max]])</f>
        <v>7</v>
      </c>
      <c r="H4" s="2">
        <f ca="1">tblCalculs[[#This Row],[fréquence]]/SUM(tblCalculs[fréquence])</f>
        <v>0.2413793103448276</v>
      </c>
    </row>
    <row r="5" spans="2:10" x14ac:dyDescent="0.25">
      <c r="B5" s="1">
        <f t="shared" ca="1" si="0"/>
        <v>15.6</v>
      </c>
      <c r="D5">
        <v>10</v>
      </c>
      <c r="E5">
        <v>20</v>
      </c>
      <c r="F5" t="str">
        <f>tblCalculs[[#This Row],[min]]&amp;"-"&amp;tblCalculs[[#This Row],[max]]</f>
        <v>10-20</v>
      </c>
      <c r="G5">
        <f ca="1">COUNTIFS(tblMontants[montants],"&gt;="&amp;tblCalculs[[#This Row],[min]],tblMontants[montants],"&lt;"&amp;tblCalculs[[#This Row],[max]])</f>
        <v>12</v>
      </c>
      <c r="H5" s="2">
        <f ca="1">tblCalculs[[#This Row],[fréquence]]/SUM(tblCalculs[fréquence])</f>
        <v>0.41379310344827586</v>
      </c>
    </row>
    <row r="6" spans="2:10" x14ac:dyDescent="0.25">
      <c r="B6" s="1">
        <f t="shared" ca="1" si="0"/>
        <v>20</v>
      </c>
      <c r="D6" t="s">
        <v>4</v>
      </c>
      <c r="G6">
        <f ca="1">SUBTOTAL(109,tblCalculs[fréquence])</f>
        <v>29</v>
      </c>
      <c r="H6" s="2">
        <f ca="1">SUBTOTAL(109,tblCalculs[%])</f>
        <v>1</v>
      </c>
    </row>
    <row r="7" spans="2:10" x14ac:dyDescent="0.25">
      <c r="B7" s="1">
        <f t="shared" ca="1" si="0"/>
        <v>16.100000000000001</v>
      </c>
    </row>
    <row r="8" spans="2:10" x14ac:dyDescent="0.25">
      <c r="B8" s="1">
        <f t="shared" ca="1" si="0"/>
        <v>5.3</v>
      </c>
    </row>
    <row r="9" spans="2:10" x14ac:dyDescent="0.25">
      <c r="B9" s="1">
        <f t="shared" ca="1" si="0"/>
        <v>10.7</v>
      </c>
    </row>
    <row r="10" spans="2:10" x14ac:dyDescent="0.25">
      <c r="B10" s="1">
        <f t="shared" ca="1" si="0"/>
        <v>10.7</v>
      </c>
    </row>
    <row r="11" spans="2:10" x14ac:dyDescent="0.25">
      <c r="B11" s="1">
        <f t="shared" ca="1" si="0"/>
        <v>18.3</v>
      </c>
    </row>
    <row r="12" spans="2:10" x14ac:dyDescent="0.25">
      <c r="B12" s="1">
        <f t="shared" ca="1" si="0"/>
        <v>1.2</v>
      </c>
    </row>
    <row r="13" spans="2:10" x14ac:dyDescent="0.25">
      <c r="B13" s="1">
        <f t="shared" ca="1" si="0"/>
        <v>3.5</v>
      </c>
    </row>
    <row r="14" spans="2:10" x14ac:dyDescent="0.25">
      <c r="B14" s="1">
        <f t="shared" ca="1" si="0"/>
        <v>10.7</v>
      </c>
    </row>
    <row r="15" spans="2:10" x14ac:dyDescent="0.25">
      <c r="B15" s="1">
        <f t="shared" ca="1" si="0"/>
        <v>13.8</v>
      </c>
    </row>
    <row r="16" spans="2:10" x14ac:dyDescent="0.25">
      <c r="B16" s="1">
        <f t="shared" ca="1" si="0"/>
        <v>2.8</v>
      </c>
    </row>
    <row r="17" spans="2:4" x14ac:dyDescent="0.25">
      <c r="B17" s="1">
        <f t="shared" ca="1" si="0"/>
        <v>4.3</v>
      </c>
    </row>
    <row r="18" spans="2:4" x14ac:dyDescent="0.25">
      <c r="B18" s="1">
        <f t="shared" ca="1" si="0"/>
        <v>9.1999999999999993</v>
      </c>
    </row>
    <row r="19" spans="2:4" x14ac:dyDescent="0.25">
      <c r="B19" s="1">
        <f t="shared" ca="1" si="0"/>
        <v>11.7</v>
      </c>
    </row>
    <row r="20" spans="2:4" x14ac:dyDescent="0.25">
      <c r="B20" s="1">
        <f t="shared" ca="1" si="0"/>
        <v>4.2</v>
      </c>
    </row>
    <row r="21" spans="2:4" x14ac:dyDescent="0.25">
      <c r="B21" s="1">
        <f t="shared" ca="1" si="0"/>
        <v>15.9</v>
      </c>
    </row>
    <row r="22" spans="2:4" x14ac:dyDescent="0.25">
      <c r="B22" s="1">
        <f t="shared" ca="1" si="0"/>
        <v>17.100000000000001</v>
      </c>
    </row>
    <row r="23" spans="2:4" x14ac:dyDescent="0.25">
      <c r="B23" s="1">
        <f t="shared" ca="1" si="0"/>
        <v>9.6999999999999993</v>
      </c>
    </row>
    <row r="24" spans="2:4" x14ac:dyDescent="0.25">
      <c r="B24" s="1">
        <f t="shared" ca="1" si="0"/>
        <v>7.2</v>
      </c>
    </row>
    <row r="25" spans="2:4" x14ac:dyDescent="0.25">
      <c r="B25" s="1">
        <f t="shared" ca="1" si="0"/>
        <v>4.4000000000000004</v>
      </c>
      <c r="D25" s="3" t="s">
        <v>6</v>
      </c>
    </row>
    <row r="26" spans="2:4" x14ac:dyDescent="0.25">
      <c r="B26" s="1">
        <f t="shared" ca="1" si="0"/>
        <v>5.5</v>
      </c>
    </row>
    <row r="27" spans="2:4" x14ac:dyDescent="0.25">
      <c r="B27" s="1">
        <f t="shared" ca="1" si="0"/>
        <v>9.3000000000000007</v>
      </c>
    </row>
    <row r="28" spans="2:4" x14ac:dyDescent="0.25">
      <c r="B28" s="1">
        <f t="shared" ca="1" si="0"/>
        <v>1</v>
      </c>
    </row>
    <row r="29" spans="2:4" x14ac:dyDescent="0.25">
      <c r="B29" s="1">
        <f t="shared" ca="1" si="0"/>
        <v>19.399999999999999</v>
      </c>
    </row>
    <row r="30" spans="2:4" x14ac:dyDescent="0.25">
      <c r="B30" s="1">
        <f t="shared" ca="1" si="0"/>
        <v>13.2</v>
      </c>
    </row>
    <row r="31" spans="2:4" x14ac:dyDescent="0.25">
      <c r="B31" s="1">
        <f t="shared" ca="1" si="0"/>
        <v>4.5</v>
      </c>
    </row>
    <row r="32" spans="2:4" x14ac:dyDescent="0.25">
      <c r="B32" s="4">
        <f ca="1">SUBTOTAL(103,tblMontants[montants])</f>
        <v>30</v>
      </c>
    </row>
  </sheetData>
  <hyperlinks>
    <hyperlink ref="J1" r:id="rId1"/>
  </hyperlinks>
  <pageMargins left="0.7" right="0.7" top="0.75" bottom="0.75" header="0.3" footer="0.3"/>
  <pageSetup paperSize="9" orientation="portrait" r:id="rId2"/>
  <drawing r:id="rId3"/>
  <tableParts count="2"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2014-08-24T08:06:34Z</dcterms:created>
  <dcterms:modified xsi:type="dcterms:W3CDTF">2014-08-24T08:40:59Z</dcterms:modified>
</cp:coreProperties>
</file>