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8800" windowHeight="12045"/>
  </bookViews>
  <sheets>
    <sheet name="Formule" sheetId="1" r:id="rId1"/>
    <sheet name="TCDs" sheetId="2" r:id="rId2"/>
  </sheets>
  <definedNames>
    <definedName name="d.end">MATCH(9.9E+307,TCDs!$F:$F,1)</definedName>
    <definedName name="s.start">TCDs!$E$1</definedName>
    <definedName name="tblData">s.start:INDEX(TCDs!$F:$F,d.end)</definedName>
  </definedNames>
  <calcPr calcId="152511"/>
  <pivotCaches>
    <pivotCache cacheId="0" r:id="rId3"/>
    <pivotCache cacheId="1" r:id="rId4"/>
    <pivotCache cacheId="2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10" i="1"/>
  <c r="C11" i="1"/>
  <c r="C8" i="1"/>
  <c r="C3" i="1" l="1"/>
  <c r="C4" i="1"/>
  <c r="C5" i="1"/>
  <c r="C6" i="1"/>
  <c r="C7" i="1"/>
  <c r="C2" i="1"/>
</calcChain>
</file>

<file path=xl/sharedStrings.xml><?xml version="1.0" encoding="utf-8"?>
<sst xmlns="http://schemas.openxmlformats.org/spreadsheetml/2006/main" count="52" uniqueCount="15">
  <si>
    <t>Nom Fournisseur</t>
  </si>
  <si>
    <t>NumCde</t>
  </si>
  <si>
    <t>A</t>
  </si>
  <si>
    <t>Total général</t>
  </si>
  <si>
    <t>NumCde Unique</t>
  </si>
  <si>
    <t xml:space="preserve">NumCde Unique </t>
  </si>
  <si>
    <t>B</t>
  </si>
  <si>
    <t>C2 : =SI(NB.SI.ENS(A$2:A8;[@[Nom Fournisseur]];B$2:B8;[@NumCde])&gt;1;0;1)</t>
  </si>
  <si>
    <t>Nombre de NumCde</t>
  </si>
  <si>
    <t>d.end=EQUIV(9,9E+307;Feuil2!$F:$F;1)</t>
  </si>
  <si>
    <t>s.start = Feuil2!$E$1</t>
  </si>
  <si>
    <t>Noms et plage nommés</t>
  </si>
  <si>
    <t>Source second TCD =  tblData=s.start:INDEX(Feuil2!$F:$F;d.end)</t>
  </si>
  <si>
    <t>* L'actualisation des TCDs peut s'effectuer à l'aide d'une procédure VBA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</si>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</sst>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Arial Narrow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7F7F7F"/>
      <name val="Calibri"/>
      <family val="2"/>
    </font>
    <font>
      <i/>
      <u/>
      <sz val="11"/>
      <color rgb="FF7F7F7F"/>
      <name val="Calibri"/>
      <family val="2"/>
    </font>
    <font>
      <u/>
      <sz val="11"/>
      <color theme="10"/>
      <name val="Arial Narrow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2" fillId="0" borderId="0" xfId="0" applyFont="1"/>
    <xf numFmtId="1" fontId="2" fillId="0" borderId="0" xfId="0" applyNumberFormat="1" applyFont="1"/>
    <xf numFmtId="0" fontId="2" fillId="0" borderId="0" xfId="0" applyNumberFormat="1" applyFont="1"/>
    <xf numFmtId="0" fontId="2" fillId="0" borderId="0" xfId="0" pivotButton="1" applyFont="1"/>
    <xf numFmtId="0" fontId="3" fillId="0" borderId="0" xfId="1"/>
    <xf numFmtId="0" fontId="0" fillId="0" borderId="0" xfId="0" applyFont="1"/>
    <xf numFmtId="0" fontId="4" fillId="0" borderId="0" xfId="1" applyFont="1"/>
    <xf numFmtId="0" fontId="6" fillId="0" borderId="0" xfId="2" applyFont="1"/>
  </cellXfs>
  <cellStyles count="3">
    <cellStyle name="Lien hypertexte" xfId="2" builtinId="8"/>
    <cellStyle name="Normal" xfId="0" builtinId="0"/>
    <cellStyle name="Texte explicatif" xfId="1" builtinId="53"/>
  </cellStyles>
  <dxfs count="26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3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11</xdr:row>
      <xdr:rowOff>9525</xdr:rowOff>
    </xdr:from>
    <xdr:to>
      <xdr:col>9</xdr:col>
      <xdr:colOff>0</xdr:colOff>
      <xdr:row>21</xdr:row>
      <xdr:rowOff>142875</xdr:rowOff>
    </xdr:to>
    <xdr:sp macro="" textlink="">
      <xdr:nvSpPr>
        <xdr:cNvPr id="2" name="ZoneTexte 1"/>
        <xdr:cNvSpPr txBox="1"/>
      </xdr:nvSpPr>
      <xdr:spPr>
        <a:xfrm>
          <a:off x="6400800" y="2314575"/>
          <a:ext cx="2514600" cy="217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Public Sub Refresh_PivotTables()</a:t>
          </a:r>
        </a:p>
        <a:p>
          <a:r>
            <a:rPr lang="fr-FR" sz="1100"/>
            <a:t>Dim pt As PivotTable</a:t>
          </a:r>
        </a:p>
        <a:p>
          <a:endParaRPr lang="fr-FR" sz="1100"/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</a:t>
          </a:r>
        </a:p>
        <a:p>
          <a:r>
            <a:rPr lang="fr-FR" sz="1100"/>
            <a:t>    For Each pt In Me.PivotTables</a:t>
          </a:r>
        </a:p>
        <a:p>
          <a:r>
            <a:rPr lang="fr-FR" sz="1100"/>
            <a:t>        pt.PivotCache.Refresh</a:t>
          </a:r>
        </a:p>
        <a:p>
          <a:r>
            <a:rPr lang="fr-FR" sz="1100"/>
            <a:t>    Next pt</a:t>
          </a:r>
        </a:p>
        <a:p>
          <a:r>
            <a:rPr lang="fr-FR" sz="1100"/>
            <a:t>    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360.224858564812" createdVersion="5" refreshedVersion="5" minRefreshableVersion="3" recordCount="8">
  <cacheSource type="worksheet">
    <worksheetSource name="tbldata"/>
  </cacheSource>
  <cacheFields count="2">
    <cacheField name="Nom Fournisseur" numFmtId="0">
      <sharedItems count="2">
        <s v="A"/>
        <s v="B"/>
      </sharedItems>
    </cacheField>
    <cacheField name="NumCde" numFmtId="1">
      <sharedItems containsSemiMixedTypes="0" containsString="0" containsNumber="1" containsInteger="1" minValue="120498" maxValue="1234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360.224858796297" createdVersion="5" refreshedVersion="5" minRefreshableVersion="3" recordCount="10">
  <cacheSource type="worksheet">
    <worksheetSource name="Tableau2"/>
  </cacheSource>
  <cacheFields count="2">
    <cacheField name="Nom Fournisseur" numFmtId="0">
      <sharedItems count="2">
        <s v="A"/>
        <s v="B"/>
      </sharedItems>
    </cacheField>
    <cacheField name="NumCde" numFmtId="1">
      <sharedItems containsSemiMixedTypes="0" containsString="0" containsNumber="1" containsInteger="1" minValue="120498" maxValue="123457" count="8">
        <n v="120815"/>
        <n v="120677"/>
        <n v="120813"/>
        <n v="123456"/>
        <n v="121305"/>
        <n v="120498"/>
        <n v="121304"/>
        <n v="12345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ean-Eric Pelouas" refreshedDate="42360.224858912035" createdVersion="5" refreshedVersion="5" minRefreshableVersion="3" recordCount="10">
  <cacheSource type="worksheet">
    <worksheetSource name="Tableau1"/>
  </cacheSource>
  <cacheFields count="3">
    <cacheField name="Nom Fournisseur" numFmtId="0">
      <sharedItems count="2">
        <s v="A"/>
        <s v="B"/>
      </sharedItems>
    </cacheField>
    <cacheField name="NumCde" numFmtId="1">
      <sharedItems containsSemiMixedTypes="0" containsString="0" containsNumber="1" containsInteger="1" minValue="120498" maxValue="123457"/>
    </cacheField>
    <cacheField name="NumCde Unique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120498"/>
  </r>
  <r>
    <x v="0"/>
    <n v="120677"/>
  </r>
  <r>
    <x v="0"/>
    <n v="120813"/>
  </r>
  <r>
    <x v="0"/>
    <n v="120815"/>
  </r>
  <r>
    <x v="0"/>
    <n v="121304"/>
  </r>
  <r>
    <x v="0"/>
    <n v="121305"/>
  </r>
  <r>
    <x v="1"/>
    <n v="123456"/>
  </r>
  <r>
    <x v="1"/>
    <n v="12345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">
  <r>
    <x v="0"/>
    <x v="0"/>
  </r>
  <r>
    <x v="0"/>
    <x v="1"/>
  </r>
  <r>
    <x v="0"/>
    <x v="2"/>
  </r>
  <r>
    <x v="1"/>
    <x v="3"/>
  </r>
  <r>
    <x v="0"/>
    <x v="4"/>
  </r>
  <r>
    <x v="0"/>
    <x v="1"/>
  </r>
  <r>
    <x v="0"/>
    <x v="5"/>
  </r>
  <r>
    <x v="0"/>
    <x v="6"/>
  </r>
  <r>
    <x v="1"/>
    <x v="3"/>
  </r>
  <r>
    <x v="1"/>
    <x v="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">
  <r>
    <x v="0"/>
    <n v="120815"/>
    <n v="1"/>
  </r>
  <r>
    <x v="0"/>
    <n v="120677"/>
    <n v="1"/>
  </r>
  <r>
    <x v="0"/>
    <n v="120813"/>
    <n v="1"/>
  </r>
  <r>
    <x v="1"/>
    <n v="123456"/>
    <n v="1"/>
  </r>
  <r>
    <x v="0"/>
    <n v="121305"/>
    <n v="1"/>
  </r>
  <r>
    <x v="0"/>
    <n v="120677"/>
    <n v="0"/>
  </r>
  <r>
    <x v="0"/>
    <n v="120498"/>
    <n v="1"/>
  </r>
  <r>
    <x v="0"/>
    <n v="121304"/>
    <n v="1"/>
  </r>
  <r>
    <x v="1"/>
    <n v="123456"/>
    <n v="0"/>
  </r>
  <r>
    <x v="1"/>
    <n v="123457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 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F1:G4" firstHeaderRow="1" firstDataRow="1" firstDataCol="1"/>
  <pivotFields count="3">
    <pivotField axis="axisRow" compact="0" outline="0" showAll="0">
      <items count="3">
        <item x="0"/>
        <item x="1"/>
        <item t="default"/>
      </items>
    </pivotField>
    <pivotField compact="0" numFmtId="1" outline="0" showAll="0"/>
    <pivotField dataField="1" compact="0" outline="0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NumCde Unique " fld="2" baseField="0" baseItem="0"/>
  </dataFields>
  <formats count="6">
    <format dxfId="25">
      <pivotArea type="all" dataOnly="0" outline="0" fieldPosition="0"/>
    </format>
    <format dxfId="24">
      <pivotArea outline="0" collapsedLevelsAreSubtotals="1" fieldPosition="0"/>
    </format>
    <format dxfId="23">
      <pivotArea field="0" type="button" dataOnly="0" labelOnly="1" outline="0" axis="axisRow" fieldPosition="0"/>
    </format>
    <format dxfId="22">
      <pivotArea dataOnly="0" labelOnly="1" outline="0" axis="axisValues" fieldPosition="0"/>
    </format>
    <format dxfId="21">
      <pivotArea dataOnly="0" labelOnly="1" outline="0" fieldPosition="0">
        <references count="1">
          <reference field="0" count="0"/>
        </references>
      </pivotArea>
    </format>
    <format dxfId="2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 1" cacheId="1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E1:F9" firstHeaderRow="1" firstDataRow="1" firstDataCol="2"/>
  <pivotFields count="2"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" outline="0" showAll="0" defaultSubtotal="0">
      <items count="8">
        <item x="5"/>
        <item x="1"/>
        <item x="2"/>
        <item x="0"/>
        <item x="6"/>
        <item x="4"/>
        <item x="3"/>
        <item x="7"/>
      </items>
    </pivotField>
  </pivotFields>
  <rowFields count="2">
    <field x="0"/>
    <field x="1"/>
  </rowFields>
  <rowItems count="8">
    <i>
      <x/>
      <x/>
    </i>
    <i r="1">
      <x v="1"/>
    </i>
    <i r="1">
      <x v="2"/>
    </i>
    <i r="1">
      <x v="3"/>
    </i>
    <i r="1">
      <x v="4"/>
    </i>
    <i r="1">
      <x v="5"/>
    </i>
    <i>
      <x v="1"/>
      <x v="6"/>
    </i>
    <i r="1">
      <x v="7"/>
    </i>
  </rowItems>
  <colItems count="1">
    <i/>
  </colItems>
  <formats count="5">
    <format dxfId="8">
      <pivotArea type="all" dataOnly="0" outline="0" fieldPosition="0"/>
    </format>
    <format dxfId="7">
      <pivotArea field="0" type="button" dataOnly="0" labelOnly="1" outline="0" axis="axisRow" fieldPosition="0"/>
    </format>
    <format dxfId="6">
      <pivotArea dataOnly="0" labelOnly="1" fieldPosition="0">
        <references count="1">
          <reference field="0" count="0"/>
        </references>
      </pivotArea>
    </format>
    <format dxfId="5">
      <pivotArea dataOnly="0" labelOnly="1" grandRow="1" outline="0" fieldPosition="0"/>
    </format>
    <format dxfId="4">
      <pivotArea dataOnly="0" labelOnly="1" fieldPosition="0">
        <references count="2">
          <reference field="0" count="0" selected="0"/>
          <reference field="1" count="0"/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 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H1:I4" firstHeaderRow="1" firstDataRow="1" firstDataCol="1"/>
  <pivotFields count="2">
    <pivotField axis="axisRow" compact="0" outline="0" showAll="0">
      <items count="3">
        <item x="0"/>
        <item x="1"/>
        <item t="default"/>
      </items>
    </pivotField>
    <pivotField dataField="1" compact="0" numFmtId="1" outline="0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Nombre de NumCde" fld="1" subtotal="count" baseField="0" baseItem="0"/>
  </dataFields>
  <formats count="6">
    <format dxfId="14">
      <pivotArea type="all" dataOnly="0" outline="0" fieldPosition="0"/>
    </format>
    <format dxfId="13">
      <pivotArea outline="0" collapsedLevelsAreSubtotals="1" fieldPosition="0"/>
    </format>
    <format dxfId="12">
      <pivotArea field="0" type="button" dataOnly="0" labelOnly="1" outline="0" axis="axisRow" fieldPosition="0"/>
    </format>
    <format dxfId="11">
      <pivotArea dataOnly="0" labelOnly="1" outline="0" axis="axisValues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1" totalsRowShown="0" headerRowDxfId="19" dataDxfId="18">
  <autoFilter ref="A1:C11"/>
  <tableColumns count="3">
    <tableColumn id="3" name="Nom Fournisseur" dataDxfId="17"/>
    <tableColumn id="22" name="NumCde" dataDxfId="16"/>
    <tableColumn id="1" name="NumCde Unique" dataDxfId="15">
      <calculatedColumnFormula>IF(COUNTIFS(A$2:A2,Tableau1[[#This Row],[Nom Fournisseur]],B$2:B2,Tableau1[[#This Row],[NumCde]])&gt;1,0,1)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11" totalsRowShown="0" headerRowDxfId="3" dataDxfId="2">
  <autoFilter ref="A1:B11"/>
  <tableColumns count="2">
    <tableColumn id="3" name="Nom Fournisseur" dataDxfId="1"/>
    <tableColumn id="22" name="NumCd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tcd-ne-fonctionne-pas-t71912.html" TargetMode="Externa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"/>
  <sheetViews>
    <sheetView showGridLines="0" tabSelected="1" workbookViewId="0">
      <selection activeCell="A20" sqref="A20"/>
    </sheetView>
  </sheetViews>
  <sheetFormatPr baseColWidth="10" defaultRowHeight="15" x14ac:dyDescent="0.25"/>
  <cols>
    <col min="1" max="1" width="18.5703125" style="3" bestFit="1" customWidth="1"/>
    <col min="2" max="2" width="11" style="4" bestFit="1" customWidth="1"/>
    <col min="3" max="3" width="18" style="3" bestFit="1" customWidth="1"/>
    <col min="4" max="5" width="11.42578125" style="3"/>
    <col min="6" max="6" width="18.5703125" style="3" customWidth="1"/>
    <col min="7" max="7" width="16.140625" style="3" customWidth="1"/>
    <col min="8" max="16384" width="11.42578125" style="3"/>
  </cols>
  <sheetData>
    <row r="1" spans="1:8" ht="16.5" x14ac:dyDescent="0.3">
      <c r="A1" s="1" t="s">
        <v>0</v>
      </c>
      <c r="B1" s="2" t="s">
        <v>1</v>
      </c>
      <c r="C1" s="1" t="s">
        <v>4</v>
      </c>
      <c r="F1" s="6" t="s">
        <v>0</v>
      </c>
      <c r="G1" s="3" t="s">
        <v>5</v>
      </c>
      <c r="H1"/>
    </row>
    <row r="2" spans="1:8" ht="16.5" x14ac:dyDescent="0.3">
      <c r="A2" s="3" t="s">
        <v>2</v>
      </c>
      <c r="B2" s="4">
        <v>120815</v>
      </c>
      <c r="C2" s="3">
        <f>IF(COUNTIFS(A$2:A2,Tableau1[[#This Row],[Nom Fournisseur]],B$2:B2,Tableau1[[#This Row],[NumCde]])&gt;1,0,1)</f>
        <v>1</v>
      </c>
      <c r="F2" s="3" t="s">
        <v>2</v>
      </c>
      <c r="G2" s="5">
        <v>6</v>
      </c>
      <c r="H2"/>
    </row>
    <row r="3" spans="1:8" ht="16.5" x14ac:dyDescent="0.3">
      <c r="A3" s="3" t="s">
        <v>2</v>
      </c>
      <c r="B3" s="4">
        <v>120677</v>
      </c>
      <c r="C3" s="3">
        <f>IF(COUNTIFS(A$2:A3,Tableau1[[#This Row],[Nom Fournisseur]],B$2:B3,Tableau1[[#This Row],[NumCde]])&gt;1,0,1)</f>
        <v>1</v>
      </c>
      <c r="F3" s="3" t="s">
        <v>6</v>
      </c>
      <c r="G3" s="5">
        <v>2</v>
      </c>
      <c r="H3"/>
    </row>
    <row r="4" spans="1:8" ht="16.5" x14ac:dyDescent="0.3">
      <c r="A4" s="3" t="s">
        <v>2</v>
      </c>
      <c r="B4" s="4">
        <v>120813</v>
      </c>
      <c r="C4" s="3">
        <f>IF(COUNTIFS(A$2:A4,Tableau1[[#This Row],[Nom Fournisseur]],B$2:B4,Tableau1[[#This Row],[NumCde]])&gt;1,0,1)</f>
        <v>1</v>
      </c>
      <c r="F4" s="3" t="s">
        <v>3</v>
      </c>
      <c r="G4" s="5">
        <v>8</v>
      </c>
      <c r="H4"/>
    </row>
    <row r="5" spans="1:8" ht="16.5" x14ac:dyDescent="0.3">
      <c r="A5" s="3" t="s">
        <v>6</v>
      </c>
      <c r="B5" s="4">
        <v>123456</v>
      </c>
      <c r="C5" s="3">
        <f>IF(COUNTIFS(A$2:A5,Tableau1[[#This Row],[Nom Fournisseur]],B$2:B5,Tableau1[[#This Row],[NumCde]])&gt;1,0,1)</f>
        <v>1</v>
      </c>
      <c r="F5"/>
      <c r="G5"/>
      <c r="H5"/>
    </row>
    <row r="6" spans="1:8" ht="16.5" x14ac:dyDescent="0.3">
      <c r="A6" s="3" t="s">
        <v>2</v>
      </c>
      <c r="B6" s="4">
        <v>121305</v>
      </c>
      <c r="C6" s="3">
        <f>IF(COUNTIFS(A$2:A6,Tableau1[[#This Row],[Nom Fournisseur]],B$2:B6,Tableau1[[#This Row],[NumCde]])&gt;1,0,1)</f>
        <v>1</v>
      </c>
      <c r="F6"/>
      <c r="G6"/>
      <c r="H6"/>
    </row>
    <row r="7" spans="1:8" ht="16.5" x14ac:dyDescent="0.3">
      <c r="A7" s="3" t="s">
        <v>2</v>
      </c>
      <c r="B7" s="4">
        <v>120677</v>
      </c>
      <c r="C7" s="3">
        <f>IF(COUNTIFS(A$2:A7,Tableau1[[#This Row],[Nom Fournisseur]],B$2:B7,Tableau1[[#This Row],[NumCde]])&gt;1,0,1)</f>
        <v>0</v>
      </c>
      <c r="F7" s="7" t="s">
        <v>7</v>
      </c>
      <c r="G7"/>
      <c r="H7"/>
    </row>
    <row r="8" spans="1:8" ht="16.5" x14ac:dyDescent="0.3">
      <c r="A8" s="3" t="s">
        <v>2</v>
      </c>
      <c r="B8" s="4">
        <v>120498</v>
      </c>
      <c r="C8" s="8">
        <f>IF(COUNTIFS(A$2:A11,Tableau1[[#This Row],[Nom Fournisseur]],B$2:B11,Tableau1[[#This Row],[NumCde]])&gt;1,0,1)</f>
        <v>1</v>
      </c>
      <c r="F8"/>
      <c r="G8"/>
      <c r="H8"/>
    </row>
    <row r="9" spans="1:8" ht="16.5" x14ac:dyDescent="0.3">
      <c r="A9" s="3" t="s">
        <v>2</v>
      </c>
      <c r="B9" s="4">
        <v>121304</v>
      </c>
      <c r="C9" s="5">
        <f>IF(COUNTIFS(A$2:A9,Tableau1[[#This Row],[Nom Fournisseur]],B$2:B9,Tableau1[[#This Row],[NumCde]])&gt;1,0,1)</f>
        <v>1</v>
      </c>
      <c r="F9" s="10" t="s">
        <v>14</v>
      </c>
      <c r="G9"/>
      <c r="H9"/>
    </row>
    <row r="10" spans="1:8" ht="16.5" x14ac:dyDescent="0.3">
      <c r="A10" s="3" t="s">
        <v>6</v>
      </c>
      <c r="B10" s="4">
        <v>123456</v>
      </c>
      <c r="C10" s="5">
        <f>IF(COUNTIFS(A$2:A10,Tableau1[[#This Row],[Nom Fournisseur]],B$2:B10,Tableau1[[#This Row],[NumCde]])&gt;1,0,1)</f>
        <v>0</v>
      </c>
      <c r="F10"/>
      <c r="G10"/>
      <c r="H10"/>
    </row>
    <row r="11" spans="1:8" x14ac:dyDescent="0.25">
      <c r="A11" s="3" t="s">
        <v>6</v>
      </c>
      <c r="B11" s="4">
        <v>123457</v>
      </c>
      <c r="C11" s="5">
        <f>IF(COUNTIFS(A$2:A11,Tableau1[[#This Row],[Nom Fournisseur]],B$2:B11,Tableau1[[#This Row],[NumCde]])&gt;1,0,1)</f>
        <v>1</v>
      </c>
    </row>
  </sheetData>
  <hyperlinks>
    <hyperlink ref="F9" r:id="rId2"/>
  </hyperlinks>
  <pageMargins left="0.7" right="0.7" top="0.75" bottom="0.75" header="0.3" footer="0.3"/>
  <pageSetup paperSize="9" orientation="portrait" verticalDpi="0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8"/>
  <sheetViews>
    <sheetView showGridLines="0" workbookViewId="0">
      <selection activeCell="C23" sqref="C23"/>
    </sheetView>
  </sheetViews>
  <sheetFormatPr baseColWidth="10" defaultRowHeight="15" x14ac:dyDescent="0.25"/>
  <cols>
    <col min="1" max="1" width="18.5703125" style="3" bestFit="1" customWidth="1"/>
    <col min="2" max="2" width="11" style="3" bestFit="1" customWidth="1"/>
    <col min="3" max="4" width="11.42578125" style="3"/>
    <col min="5" max="5" width="21" style="3" bestFit="1" customWidth="1"/>
    <col min="6" max="6" width="11" style="3" customWidth="1"/>
    <col min="7" max="7" width="11.42578125" style="3"/>
    <col min="8" max="8" width="18.5703125" style="3" customWidth="1"/>
    <col min="9" max="9" width="19.28515625" style="3" bestFit="1" customWidth="1"/>
    <col min="10" max="16384" width="11.42578125" style="3"/>
  </cols>
  <sheetData>
    <row r="1" spans="1:10" ht="16.5" x14ac:dyDescent="0.3">
      <c r="A1" s="1" t="s">
        <v>0</v>
      </c>
      <c r="B1" s="2" t="s">
        <v>1</v>
      </c>
      <c r="E1" s="6" t="s">
        <v>0</v>
      </c>
      <c r="F1" s="6" t="s">
        <v>1</v>
      </c>
      <c r="G1"/>
      <c r="H1" s="6" t="s">
        <v>0</v>
      </c>
      <c r="I1" s="3" t="s">
        <v>8</v>
      </c>
      <c r="J1"/>
    </row>
    <row r="2" spans="1:10" ht="16.5" x14ac:dyDescent="0.3">
      <c r="A2" s="3" t="s">
        <v>2</v>
      </c>
      <c r="B2" s="4">
        <v>120815</v>
      </c>
      <c r="E2" s="3" t="s">
        <v>2</v>
      </c>
      <c r="F2" s="4">
        <v>120498</v>
      </c>
      <c r="G2"/>
      <c r="H2" s="3" t="s">
        <v>2</v>
      </c>
      <c r="I2" s="5">
        <v>6</v>
      </c>
      <c r="J2"/>
    </row>
    <row r="3" spans="1:10" ht="16.5" x14ac:dyDescent="0.3">
      <c r="A3" s="3" t="s">
        <v>2</v>
      </c>
      <c r="B3" s="4">
        <v>120677</v>
      </c>
      <c r="E3" s="3" t="s">
        <v>2</v>
      </c>
      <c r="F3" s="4">
        <v>120677</v>
      </c>
      <c r="G3"/>
      <c r="H3" s="3" t="s">
        <v>6</v>
      </c>
      <c r="I3" s="5">
        <v>2</v>
      </c>
      <c r="J3"/>
    </row>
    <row r="4" spans="1:10" ht="16.5" x14ac:dyDescent="0.3">
      <c r="A4" s="3" t="s">
        <v>2</v>
      </c>
      <c r="B4" s="4">
        <v>120813</v>
      </c>
      <c r="E4" s="3" t="s">
        <v>2</v>
      </c>
      <c r="F4" s="4">
        <v>120813</v>
      </c>
      <c r="G4"/>
      <c r="H4" s="3" t="s">
        <v>3</v>
      </c>
      <c r="I4" s="5">
        <v>8</v>
      </c>
      <c r="J4"/>
    </row>
    <row r="5" spans="1:10" ht="16.5" x14ac:dyDescent="0.3">
      <c r="A5" s="3" t="s">
        <v>6</v>
      </c>
      <c r="B5" s="4">
        <v>123456</v>
      </c>
      <c r="E5" s="3" t="s">
        <v>2</v>
      </c>
      <c r="F5" s="4">
        <v>120815</v>
      </c>
      <c r="G5"/>
      <c r="H5"/>
      <c r="I5"/>
      <c r="J5"/>
    </row>
    <row r="6" spans="1:10" ht="16.5" x14ac:dyDescent="0.3">
      <c r="A6" s="3" t="s">
        <v>2</v>
      </c>
      <c r="B6" s="4">
        <v>121305</v>
      </c>
      <c r="E6" s="3" t="s">
        <v>2</v>
      </c>
      <c r="F6" s="4">
        <v>121304</v>
      </c>
      <c r="G6"/>
      <c r="H6" s="9" t="s">
        <v>11</v>
      </c>
      <c r="I6"/>
      <c r="J6"/>
    </row>
    <row r="7" spans="1:10" ht="16.5" x14ac:dyDescent="0.3">
      <c r="A7" s="3" t="s">
        <v>2</v>
      </c>
      <c r="B7" s="4">
        <v>120677</v>
      </c>
      <c r="E7" s="3" t="s">
        <v>2</v>
      </c>
      <c r="F7" s="4">
        <v>121305</v>
      </c>
      <c r="G7"/>
      <c r="H7" s="7" t="s">
        <v>10</v>
      </c>
      <c r="I7"/>
      <c r="J7"/>
    </row>
    <row r="8" spans="1:10" ht="16.5" x14ac:dyDescent="0.3">
      <c r="A8" s="3" t="s">
        <v>2</v>
      </c>
      <c r="B8" s="4">
        <v>120498</v>
      </c>
      <c r="E8" s="3" t="s">
        <v>6</v>
      </c>
      <c r="F8" s="4">
        <v>123456</v>
      </c>
      <c r="G8"/>
      <c r="H8" s="7" t="s">
        <v>9</v>
      </c>
      <c r="I8"/>
      <c r="J8"/>
    </row>
    <row r="9" spans="1:10" ht="16.5" x14ac:dyDescent="0.3">
      <c r="A9" s="3" t="s">
        <v>2</v>
      </c>
      <c r="B9" s="4">
        <v>121304</v>
      </c>
      <c r="E9" s="3" t="s">
        <v>6</v>
      </c>
      <c r="F9" s="4">
        <v>123457</v>
      </c>
      <c r="G9"/>
      <c r="H9" s="7" t="s">
        <v>12</v>
      </c>
      <c r="I9"/>
      <c r="J9"/>
    </row>
    <row r="10" spans="1:10" ht="16.5" x14ac:dyDescent="0.3">
      <c r="A10" s="3" t="s">
        <v>6</v>
      </c>
      <c r="B10" s="4">
        <v>123456</v>
      </c>
      <c r="E10"/>
      <c r="F10"/>
      <c r="G10"/>
      <c r="H10"/>
      <c r="I10"/>
      <c r="J10"/>
    </row>
    <row r="11" spans="1:10" ht="16.5" x14ac:dyDescent="0.3">
      <c r="A11" s="3" t="s">
        <v>6</v>
      </c>
      <c r="B11" s="4">
        <v>123457</v>
      </c>
      <c r="E11"/>
      <c r="F11"/>
      <c r="G11"/>
      <c r="H11" s="7" t="s">
        <v>13</v>
      </c>
      <c r="I11"/>
      <c r="J11"/>
    </row>
    <row r="12" spans="1:10" ht="16.5" x14ac:dyDescent="0.3">
      <c r="E12"/>
      <c r="F12"/>
      <c r="G12"/>
      <c r="H12"/>
      <c r="I12"/>
      <c r="J12"/>
    </row>
    <row r="13" spans="1:10" ht="16.5" x14ac:dyDescent="0.3">
      <c r="E13"/>
      <c r="F13"/>
      <c r="G13"/>
      <c r="H13"/>
      <c r="I13"/>
      <c r="J13"/>
    </row>
    <row r="14" spans="1:10" ht="16.5" x14ac:dyDescent="0.3">
      <c r="E14"/>
      <c r="F14"/>
      <c r="G14"/>
      <c r="H14"/>
      <c r="I14"/>
      <c r="J14"/>
    </row>
    <row r="15" spans="1:10" ht="16.5" x14ac:dyDescent="0.3">
      <c r="E15"/>
      <c r="F15"/>
      <c r="G15"/>
      <c r="H15"/>
      <c r="I15"/>
      <c r="J15"/>
    </row>
    <row r="16" spans="1:10" ht="16.5" x14ac:dyDescent="0.3">
      <c r="E16"/>
      <c r="F16"/>
      <c r="G16"/>
      <c r="H16"/>
      <c r="I16"/>
      <c r="J16"/>
    </row>
    <row r="17" spans="5:10" ht="16.5" x14ac:dyDescent="0.3">
      <c r="E17"/>
      <c r="F17"/>
      <c r="G17"/>
      <c r="H17"/>
      <c r="I17"/>
      <c r="J17"/>
    </row>
    <row r="18" spans="5:10" ht="16.5" x14ac:dyDescent="0.3">
      <c r="E18"/>
      <c r="F18"/>
      <c r="G18"/>
      <c r="H18"/>
      <c r="I18"/>
      <c r="J18"/>
    </row>
  </sheetData>
  <pageMargins left="0.7" right="0.7" top="0.75" bottom="0.75" header="0.3" footer="0.3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Formule</vt:lpstr>
      <vt:lpstr>TCDs</vt:lpstr>
      <vt:lpstr>s.start</vt:lpstr>
    </vt:vector>
  </TitlesOfParts>
  <Company>Designal Systems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AMADON</dc:creator>
  <cp:lastModifiedBy>Jean-Eric Pelouas</cp:lastModifiedBy>
  <dcterms:created xsi:type="dcterms:W3CDTF">2015-12-21T12:19:34Z</dcterms:created>
  <dcterms:modified xsi:type="dcterms:W3CDTF">2015-12-22T04:47:55Z</dcterms:modified>
</cp:coreProperties>
</file>