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2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1901" codeName="{0111311B-0956-48F4-D2DB-CD56BCBECE7C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xr:revisionPtr revIDLastSave="0" documentId="13_ncr:1_{2C75E9F4-995F-40CF-B831-0D64F265FE9D}" xr6:coauthVersionLast="43" xr6:coauthVersionMax="43" xr10:uidLastSave="{00000000-0000-0000-0000-000000000000}"/>
  <bookViews>
    <workbookView xWindow="-120" yWindow="-120" windowWidth="24240" windowHeight="13740" activeTab="1" xr2:uid="{00000000-000D-0000-FFFF-FFFF00000000}"/>
  </bookViews>
  <sheets>
    <sheet name="Données" sheetId="1" r:id="rId1"/>
    <sheet name="TCD Maître" sheetId="3" r:id="rId2"/>
  </sheets>
  <calcPr calcId="191029"/>
  <pivotCaches>
    <pivotCache cacheId="132" r:id="rId3"/>
  </pivotCaches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M7" i="1" l="1"/>
  <c r="M8" i="1"/>
  <c r="M9" i="1"/>
  <c r="M10" i="1"/>
  <c r="M11" i="1"/>
  <c r="M12" i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M40" i="1"/>
  <c r="M41" i="1"/>
  <c r="M42" i="1"/>
  <c r="M43" i="1"/>
  <c r="M44" i="1"/>
  <c r="M45" i="1"/>
  <c r="M46" i="1"/>
  <c r="M47" i="1"/>
  <c r="M48" i="1"/>
  <c r="M49" i="1"/>
  <c r="M50" i="1"/>
  <c r="M51" i="1"/>
  <c r="M52" i="1"/>
  <c r="M53" i="1"/>
  <c r="M54" i="1"/>
  <c r="M55" i="1"/>
  <c r="M56" i="1"/>
  <c r="M57" i="1"/>
  <c r="M58" i="1"/>
  <c r="M59" i="1"/>
  <c r="M60" i="1"/>
  <c r="M61" i="1"/>
  <c r="M62" i="1"/>
  <c r="M63" i="1"/>
  <c r="M64" i="1"/>
  <c r="M65" i="1"/>
  <c r="M66" i="1"/>
  <c r="M67" i="1"/>
  <c r="M68" i="1"/>
  <c r="M69" i="1"/>
  <c r="M70" i="1"/>
  <c r="M71" i="1"/>
  <c r="M72" i="1"/>
  <c r="M73" i="1"/>
  <c r="M74" i="1"/>
  <c r="M75" i="1"/>
  <c r="M76" i="1"/>
  <c r="M77" i="1"/>
  <c r="M78" i="1"/>
  <c r="M79" i="1"/>
  <c r="M80" i="1"/>
  <c r="M81" i="1"/>
  <c r="M82" i="1"/>
  <c r="M83" i="1"/>
  <c r="M84" i="1"/>
  <c r="M85" i="1"/>
  <c r="M86" i="1"/>
  <c r="M6" i="1"/>
</calcChain>
</file>

<file path=xl/sharedStrings.xml><?xml version="1.0" encoding="utf-8"?>
<sst xmlns="http://schemas.openxmlformats.org/spreadsheetml/2006/main" count="1335" uniqueCount="480">
  <si>
    <t>16211 17 1195 0142</t>
  </si>
  <si>
    <t>16211</t>
  </si>
  <si>
    <t>DRC Ouest</t>
  </si>
  <si>
    <t>25/09/2017</t>
  </si>
  <si>
    <t>16211 17 1100 0215</t>
  </si>
  <si>
    <t>OULOUNIS  KAMAL</t>
  </si>
  <si>
    <t>BOUKABACHEYACINE</t>
  </si>
  <si>
    <t>CNMA</t>
  </si>
  <si>
    <t>00377</t>
  </si>
  <si>
    <t>16211 17 1195 0147</t>
  </si>
  <si>
    <t>05/10/2017</t>
  </si>
  <si>
    <t>16211 16 1100 0454</t>
  </si>
  <si>
    <t>CHAKER  MOHAMED AMINE</t>
  </si>
  <si>
    <t>AGGOUNAMINA</t>
  </si>
  <si>
    <t>AXA</t>
  </si>
  <si>
    <t>0045 A</t>
  </si>
  <si>
    <t>16211 17 1195 0157</t>
  </si>
  <si>
    <t>23/10/2017</t>
  </si>
  <si>
    <t>16211 16 1100 0467</t>
  </si>
  <si>
    <t>MENACER  MAMAR</t>
  </si>
  <si>
    <t>SNCFRERES NAIB</t>
  </si>
  <si>
    <t>16211 17 1195 0158</t>
  </si>
  <si>
    <t>20/10/2017</t>
  </si>
  <si>
    <t>16211 17 1100 0259</t>
  </si>
  <si>
    <t>HAMZA  ALI</t>
  </si>
  <si>
    <t>MOUDJEB MUSTAPHA PC MOUDJEB IMENE</t>
  </si>
  <si>
    <t>CIAR</t>
  </si>
  <si>
    <t>1110</t>
  </si>
  <si>
    <t>16211 17 1195 0163</t>
  </si>
  <si>
    <t>02/11/2017</t>
  </si>
  <si>
    <t>16211 17 1100 0350</t>
  </si>
  <si>
    <t>YOUSFI  AHMED</t>
  </si>
  <si>
    <t>ESSADOK BADIRA MANEL</t>
  </si>
  <si>
    <t>CAAR</t>
  </si>
  <si>
    <t>00713</t>
  </si>
  <si>
    <t>16211 17 1195 0164</t>
  </si>
  <si>
    <t>01/11/2017</t>
  </si>
  <si>
    <t>16211 17 1100 0179</t>
  </si>
  <si>
    <t>ALIM EPS BENT BOUHA  KENZA</t>
  </si>
  <si>
    <t>DEBBAHHAMIDA</t>
  </si>
  <si>
    <t>2150</t>
  </si>
  <si>
    <t>16211 17 1195 0165</t>
  </si>
  <si>
    <t>06/11/2017</t>
  </si>
  <si>
    <t>16211 16 1100 0469</t>
  </si>
  <si>
    <t>BENSBAA  MOHAMED</t>
  </si>
  <si>
    <t>EURLIRS DERICHE</t>
  </si>
  <si>
    <t>Alliance Assurances</t>
  </si>
  <si>
    <t>35202</t>
  </si>
  <si>
    <t>16211 17 1195 0167</t>
  </si>
  <si>
    <t>16211 17 1100 0189</t>
  </si>
  <si>
    <t>OUMDOUIBAT  MERZOUK</t>
  </si>
  <si>
    <t>CHAABANIMEROUANE</t>
  </si>
  <si>
    <t>SAA</t>
  </si>
  <si>
    <t>01410</t>
  </si>
  <si>
    <t>16211 17 1195 0171</t>
  </si>
  <si>
    <t>15/11/2017</t>
  </si>
  <si>
    <t>16211 17 1100 0406</t>
  </si>
  <si>
    <t>KACI  NADHIR</t>
  </si>
  <si>
    <t>BENCHEIKH FETTOUMA</t>
  </si>
  <si>
    <t>1490</t>
  </si>
  <si>
    <t>16211 17 1195 0172</t>
  </si>
  <si>
    <t>16/11/2017</t>
  </si>
  <si>
    <t>16211 17 1100 0278</t>
  </si>
  <si>
    <t xml:space="preserve">GAZELI  NOURDINE </t>
  </si>
  <si>
    <t>AHRIKAREZKI</t>
  </si>
  <si>
    <t>00495</t>
  </si>
  <si>
    <t>16211 17 1195 0173</t>
  </si>
  <si>
    <t>18/11/2017</t>
  </si>
  <si>
    <t>16211 17 1100 0530</t>
  </si>
  <si>
    <t xml:space="preserve">ASAMAR ALGERIE  </t>
  </si>
  <si>
    <t>TAHAR CHAOUCHEATHMANE</t>
  </si>
  <si>
    <t>00125</t>
  </si>
  <si>
    <t>16211 17 1195 0174</t>
  </si>
  <si>
    <t>16211 17 1100 0225</t>
  </si>
  <si>
    <t>BESSAHRAOUI  DJAMEL</t>
  </si>
  <si>
    <t>ATALLAHABDELAHALIM</t>
  </si>
  <si>
    <t>00107</t>
  </si>
  <si>
    <t>16211 17 1195 0176</t>
  </si>
  <si>
    <t>25/11/2017</t>
  </si>
  <si>
    <t>16211 16 1100 0560</t>
  </si>
  <si>
    <t>THAMEUR  FATMAZOHRA</t>
  </si>
  <si>
    <t>BENKACIRACHID</t>
  </si>
  <si>
    <t>01402</t>
  </si>
  <si>
    <t>16211 17 1195 0179</t>
  </si>
  <si>
    <t>05/12/2017</t>
  </si>
  <si>
    <t>16211 16 1100 0557</t>
  </si>
  <si>
    <t xml:space="preserve">GRUAU  </t>
  </si>
  <si>
    <t>HAMLILMOHAMED</t>
  </si>
  <si>
    <t>01404</t>
  </si>
  <si>
    <t>16211 17 1195 0181</t>
  </si>
  <si>
    <t>10/12/2017</t>
  </si>
  <si>
    <t>16211 17 1100 0308</t>
  </si>
  <si>
    <t>IMADOUCHENE  SABIHA</t>
  </si>
  <si>
    <t>HOUFANIAHMED</t>
  </si>
  <si>
    <t>00158</t>
  </si>
  <si>
    <t>16211 17 1195 0182</t>
  </si>
  <si>
    <t>07/12/2017</t>
  </si>
  <si>
    <t>16211 17 1100 0404</t>
  </si>
  <si>
    <t>SAYAD EPS HEMMAZ  SAMIA</t>
  </si>
  <si>
    <t>BAHRIANAIMA</t>
  </si>
  <si>
    <t>1140</t>
  </si>
  <si>
    <t>16211 17 1195 0187</t>
  </si>
  <si>
    <t>24/12/2017</t>
  </si>
  <si>
    <t>16211 17 1100 0587</t>
  </si>
  <si>
    <t>ADJALI  YACINE</t>
  </si>
  <si>
    <t>BOUZIDISALAH</t>
  </si>
  <si>
    <t>01156</t>
  </si>
  <si>
    <t>16211 17 1195 0191</t>
  </si>
  <si>
    <t>31/12/2017</t>
  </si>
  <si>
    <t>16211 17 1100 0037</t>
  </si>
  <si>
    <t>OUNAS  SOFIANE</t>
  </si>
  <si>
    <t xml:space="preserve">SAIDINOUREDDINE </t>
  </si>
  <si>
    <t>01377</t>
  </si>
  <si>
    <t>16211 18 1195 0001</t>
  </si>
  <si>
    <t>02/01/2018</t>
  </si>
  <si>
    <t>16211 17 1100 0248</t>
  </si>
  <si>
    <t>DJIDA  FADILA</t>
  </si>
  <si>
    <t>SOCIETESPA</t>
  </si>
  <si>
    <t>CAAT</t>
  </si>
  <si>
    <t>00184</t>
  </si>
  <si>
    <t>16211 18 1195 0007</t>
  </si>
  <si>
    <t>13/01/2018</t>
  </si>
  <si>
    <t>16211 17 1100 0519</t>
  </si>
  <si>
    <t>SAADI  MAHFOUD</t>
  </si>
  <si>
    <t>DOUADI C/P RAHOUKARIMA</t>
  </si>
  <si>
    <t>1160</t>
  </si>
  <si>
    <t>16211 18 1195 0012</t>
  </si>
  <si>
    <t>27/01/2018</t>
  </si>
  <si>
    <t>16211 17 1100 0030</t>
  </si>
  <si>
    <t>CHOUAM  ABDERRAHMANE</t>
  </si>
  <si>
    <t>BOUACHEAHMED</t>
  </si>
  <si>
    <t>00554</t>
  </si>
  <si>
    <t>16211 18 1195 0017</t>
  </si>
  <si>
    <t>31/01/2018</t>
  </si>
  <si>
    <t>16211 17 1100 0388</t>
  </si>
  <si>
    <t xml:space="preserve">PGT ALGERIE   </t>
  </si>
  <si>
    <t>BELHOUARIAMEL</t>
  </si>
  <si>
    <t>4150</t>
  </si>
  <si>
    <t>16211 18 1195 0021</t>
  </si>
  <si>
    <t>06/02/2018</t>
  </si>
  <si>
    <t>16211 17 1100 0616</t>
  </si>
  <si>
    <t>BEHAZ  HADJER</t>
  </si>
  <si>
    <t>BERRICHE ABDELKARIM</t>
  </si>
  <si>
    <t>01381</t>
  </si>
  <si>
    <t>16211 18 1195 0022</t>
  </si>
  <si>
    <t>04/02/2018</t>
  </si>
  <si>
    <t>16211 17 1100 0451</t>
  </si>
  <si>
    <t>ZERAIBI  BILLEL</t>
  </si>
  <si>
    <t xml:space="preserve">KADIR ABDENNOUR </t>
  </si>
  <si>
    <t>16211 18 1195 0025</t>
  </si>
  <si>
    <t>18/02/2018</t>
  </si>
  <si>
    <t>16211 17 1100 0169</t>
  </si>
  <si>
    <t>SEBA  SAID</t>
  </si>
  <si>
    <t xml:space="preserve">YASEA HICHEM </t>
  </si>
  <si>
    <t>GAM</t>
  </si>
  <si>
    <t>1632000</t>
  </si>
  <si>
    <t>16211 18 1195 0028</t>
  </si>
  <si>
    <t>23/02/2018</t>
  </si>
  <si>
    <t>16211 17 1100 0500</t>
  </si>
  <si>
    <t>MERAZKA  SID ALI</t>
  </si>
  <si>
    <t>SPAGSPG</t>
  </si>
  <si>
    <t>00170</t>
  </si>
  <si>
    <t>16211 18 1195 0029</t>
  </si>
  <si>
    <t>27/02/2018</t>
  </si>
  <si>
    <t>16211 17 1100 0536</t>
  </si>
  <si>
    <t>BENABADJI   MOHAMED</t>
  </si>
  <si>
    <t>BANQUE EL BARAKABANQUE EL BARAKA</t>
  </si>
  <si>
    <t>16081</t>
  </si>
  <si>
    <t>16211 18 1195 0033</t>
  </si>
  <si>
    <t>09/03/2018</t>
  </si>
  <si>
    <t>16211 17 1100 0554</t>
  </si>
  <si>
    <t>TRABELSI  YACINE</t>
  </si>
  <si>
    <t xml:space="preserve">BOUDJELTI KHALED </t>
  </si>
  <si>
    <t>01255</t>
  </si>
  <si>
    <t>16211 18 1195 0034</t>
  </si>
  <si>
    <t>12/03/2018</t>
  </si>
  <si>
    <t>16211 17 1100 0588</t>
  </si>
  <si>
    <t>DENIS  DAVID</t>
  </si>
  <si>
    <t xml:space="preserve">BADJI MOHAMED </t>
  </si>
  <si>
    <t>00190</t>
  </si>
  <si>
    <t>16211 18 1195 0036</t>
  </si>
  <si>
    <t>16211 17 1100 0167</t>
  </si>
  <si>
    <t xml:space="preserve">ENTREPRISE PORTUAIRE D'ALGER E PAL </t>
  </si>
  <si>
    <t>00104</t>
  </si>
  <si>
    <t>16211 18 1195 0038</t>
  </si>
  <si>
    <t>14/03/2018</t>
  </si>
  <si>
    <t>16211 17 1100 0267</t>
  </si>
  <si>
    <t>SILHAT  FATMA ZOHRA</t>
  </si>
  <si>
    <t xml:space="preserve">SILHAT BOUALEM DJILALI </t>
  </si>
  <si>
    <t>00622</t>
  </si>
  <si>
    <t>16211 18 1195 0039</t>
  </si>
  <si>
    <t>16211 18 1100 0020</t>
  </si>
  <si>
    <t>AMARI  YAZID</t>
  </si>
  <si>
    <t>BOUKHARITALHA</t>
  </si>
  <si>
    <t>16211 18 1195 0040</t>
  </si>
  <si>
    <t>15/03/2018</t>
  </si>
  <si>
    <t>16211 17 1100 0633</t>
  </si>
  <si>
    <t>MESBAHI  SAMIR</t>
  </si>
  <si>
    <t>MOHELLEBISOFIANE</t>
  </si>
  <si>
    <t>SALAMA</t>
  </si>
  <si>
    <t>13542</t>
  </si>
  <si>
    <t>16211 18 1195 0044</t>
  </si>
  <si>
    <t>23/03/2018</t>
  </si>
  <si>
    <t>16211 18 1100 0087</t>
  </si>
  <si>
    <t>KHELOUFI  MOHAMED</t>
  </si>
  <si>
    <t>DJELLADFARIDA</t>
  </si>
  <si>
    <t>16330</t>
  </si>
  <si>
    <t>16211 18 1195 0046</t>
  </si>
  <si>
    <t>21/03/2018</t>
  </si>
  <si>
    <t>16211 18 1100 0061</t>
  </si>
  <si>
    <t xml:space="preserve">GHAOUI   NADIR </t>
  </si>
  <si>
    <t xml:space="preserve">KHALFALLAH EPS BERDJANI AMAL </t>
  </si>
  <si>
    <t>16211 18 1195 0049</t>
  </si>
  <si>
    <t>28/03/2018</t>
  </si>
  <si>
    <t>16211 17 1100 0547</t>
  </si>
  <si>
    <t>BEN DAHMANE   ABDELHAMID</t>
  </si>
  <si>
    <t>BENDRAOUCHE SMAIL</t>
  </si>
  <si>
    <t>00130</t>
  </si>
  <si>
    <t>16211 18 1195 0055</t>
  </si>
  <si>
    <t>16/04/2018</t>
  </si>
  <si>
    <t>16211 17 1100 0605</t>
  </si>
  <si>
    <t>AITSEDDIK  RADIA</t>
  </si>
  <si>
    <t xml:space="preserve">OUARET BOUDJEMAA </t>
  </si>
  <si>
    <t>16211 18 1195 0056</t>
  </si>
  <si>
    <t>19/04/2018</t>
  </si>
  <si>
    <t>16211 17 1100 0543</t>
  </si>
  <si>
    <t>HAICHEUR  IMANE</t>
  </si>
  <si>
    <t>SARL SOPIREF</t>
  </si>
  <si>
    <t>1120</t>
  </si>
  <si>
    <t>16211 18 1195 0057</t>
  </si>
  <si>
    <t>24/04/2018</t>
  </si>
  <si>
    <t>16211 17 1100 0525</t>
  </si>
  <si>
    <t>ABBES  MAHMOUD</t>
  </si>
  <si>
    <t>EURL TRANSPORTGIOVILLE</t>
  </si>
  <si>
    <t>01162</t>
  </si>
  <si>
    <t>16211 18 1195 0058</t>
  </si>
  <si>
    <t>23/04/2018</t>
  </si>
  <si>
    <t>16211 17 1100 0223</t>
  </si>
  <si>
    <t xml:space="preserve">SPAALC-P-C EURL PROSPECTPLUS   </t>
  </si>
  <si>
    <t xml:space="preserve">CHAIB SMAIL </t>
  </si>
  <si>
    <t>562</t>
  </si>
  <si>
    <t>16211 18 1195 0059</t>
  </si>
  <si>
    <t>22/04/2018</t>
  </si>
  <si>
    <t>16211 17 1100 0565</t>
  </si>
  <si>
    <t>MECHOUKENE  FARID</t>
  </si>
  <si>
    <t xml:space="preserve">BOUAKKAZLILA </t>
  </si>
  <si>
    <t>01105</t>
  </si>
  <si>
    <t>16211 18 1195 0064</t>
  </si>
  <si>
    <t>03/05/2018</t>
  </si>
  <si>
    <t>16211 17 1100 0550</t>
  </si>
  <si>
    <t>CHETTAB  REDA</t>
  </si>
  <si>
    <t xml:space="preserve">ALGERIE TELECOM </t>
  </si>
  <si>
    <t>00609</t>
  </si>
  <si>
    <t>16211 18 1195 0072</t>
  </si>
  <si>
    <t>15/05/2018</t>
  </si>
  <si>
    <t>16211 18 1100 0123</t>
  </si>
  <si>
    <t>TALBI  ZOUHIR</t>
  </si>
  <si>
    <t>BENCHABIR FAHIM</t>
  </si>
  <si>
    <t>01630</t>
  </si>
  <si>
    <t>16211 18 1195 0078</t>
  </si>
  <si>
    <t>28/05/2018</t>
  </si>
  <si>
    <t>16211 18 1100 0207</t>
  </si>
  <si>
    <t>OUMOUSSA  ABDELKADER</t>
  </si>
  <si>
    <t xml:space="preserve">STITI SOUFIANE </t>
  </si>
  <si>
    <t>01302</t>
  </si>
  <si>
    <t>16211 18 1195 0080</t>
  </si>
  <si>
    <t>30/05/2018</t>
  </si>
  <si>
    <t>16211 18 1100 0146</t>
  </si>
  <si>
    <t xml:space="preserve">HAMADENE   LYES </t>
  </si>
  <si>
    <t xml:space="preserve">YAHI FARID </t>
  </si>
  <si>
    <t>00719</t>
  </si>
  <si>
    <t>16211 18 1195 0081</t>
  </si>
  <si>
    <t>04/06/2018</t>
  </si>
  <si>
    <t>16211 17 1100 0668</t>
  </si>
  <si>
    <t xml:space="preserve">FOUR WINDS TRAVEL  </t>
  </si>
  <si>
    <t xml:space="preserve">KALAAFOUAD </t>
  </si>
  <si>
    <t>1581</t>
  </si>
  <si>
    <t>16211 18 1195 0082</t>
  </si>
  <si>
    <t>31/05/2018</t>
  </si>
  <si>
    <t>SARL EWAYSARL EWAY</t>
  </si>
  <si>
    <t>16211 18 1195 0085</t>
  </si>
  <si>
    <t>10/06/2018</t>
  </si>
  <si>
    <t>16211 17 1100 0641</t>
  </si>
  <si>
    <t>AOUINA  NOUREDDINE</t>
  </si>
  <si>
    <t xml:space="preserve">HOPITAL EPH EL BIAR HOPITAL EPH EL BIAR </t>
  </si>
  <si>
    <t>16211 18 1195 0090</t>
  </si>
  <si>
    <t>21/06/2018</t>
  </si>
  <si>
    <t xml:space="preserve">SARL KASOUARA </t>
  </si>
  <si>
    <t>00113</t>
  </si>
  <si>
    <t>16211 18 1195 0092</t>
  </si>
  <si>
    <t>20/06/2018</t>
  </si>
  <si>
    <t>16211 18 1100 0030</t>
  </si>
  <si>
    <t>HAMADENE  MHAMED</t>
  </si>
  <si>
    <t xml:space="preserve">BEN HAMADAMOHAMMED </t>
  </si>
  <si>
    <t>01324</t>
  </si>
  <si>
    <t>16211 18 1195 0098</t>
  </si>
  <si>
    <t>30/06/2018</t>
  </si>
  <si>
    <t>16211 17 1100 0635</t>
  </si>
  <si>
    <t>HAMIDI  BELAID ABDELHADI</t>
  </si>
  <si>
    <t>BARKATAICHA</t>
  </si>
  <si>
    <t>1370</t>
  </si>
  <si>
    <t>16211 18 1195 0099</t>
  </si>
  <si>
    <t>07/07/2018</t>
  </si>
  <si>
    <t>16211 17 1100 0518</t>
  </si>
  <si>
    <t>BOUKHELF  SID-ALI</t>
  </si>
  <si>
    <t>IKHLEF MEZIANE</t>
  </si>
  <si>
    <t>01103</t>
  </si>
  <si>
    <t>16211 18 1195 0100</t>
  </si>
  <si>
    <t>18/06/2018</t>
  </si>
  <si>
    <t>16211 18 1100 0173</t>
  </si>
  <si>
    <t>CHIBANE   YACINE</t>
  </si>
  <si>
    <t xml:space="preserve">SENIGRIZOHIR </t>
  </si>
  <si>
    <t>00153</t>
  </si>
  <si>
    <t>16211 18 1195 0101</t>
  </si>
  <si>
    <t>02/07/2018</t>
  </si>
  <si>
    <t>16211 18 1100 0140</t>
  </si>
  <si>
    <t xml:space="preserve">AIDANILAYACHI </t>
  </si>
  <si>
    <t>01163</t>
  </si>
  <si>
    <t>16211 18 1195 0102</t>
  </si>
  <si>
    <t>01/07/2018</t>
  </si>
  <si>
    <t>16211 18 1100 0024</t>
  </si>
  <si>
    <t>ASSEM  FAYCAL</t>
  </si>
  <si>
    <t xml:space="preserve">SEMGHOUNI MOHAMMED </t>
  </si>
  <si>
    <t>16211 18 1195 0103</t>
  </si>
  <si>
    <t>05/07/2018</t>
  </si>
  <si>
    <t>16211 17 1100 0468</t>
  </si>
  <si>
    <t>BENYDIR  OUSSAMA</t>
  </si>
  <si>
    <t>DOUSSASDJILLALI</t>
  </si>
  <si>
    <t>01104</t>
  </si>
  <si>
    <t>16211 18 1195 0104</t>
  </si>
  <si>
    <t>29/06/2018</t>
  </si>
  <si>
    <t>16211 18 1100 0138</t>
  </si>
  <si>
    <t>SAGOUMA  CHERIFA</t>
  </si>
  <si>
    <t xml:space="preserve">BOURETAAYACINE </t>
  </si>
  <si>
    <t>16096</t>
  </si>
  <si>
    <t>16211 18 1195 0131</t>
  </si>
  <si>
    <t>08/08/2018</t>
  </si>
  <si>
    <t>16211 18 1100 0111</t>
  </si>
  <si>
    <t>GHERAS  NABIHA</t>
  </si>
  <si>
    <t xml:space="preserve">TOUAFEK HOCINE </t>
  </si>
  <si>
    <t>01504</t>
  </si>
  <si>
    <t>16211 18 1195 0132</t>
  </si>
  <si>
    <t>07/08/2018</t>
  </si>
  <si>
    <t>16211 18 1100 0198</t>
  </si>
  <si>
    <t xml:space="preserve">FATNASSI   ALI </t>
  </si>
  <si>
    <t xml:space="preserve">BEDJAOUI MOHAMMED </t>
  </si>
  <si>
    <t>16211 18 1195 0139</t>
  </si>
  <si>
    <t>06/09/2018</t>
  </si>
  <si>
    <t>16211 17 1100 0649</t>
  </si>
  <si>
    <t>P.MORALE LASTWAP.MORALE LASTWA</t>
  </si>
  <si>
    <t>16122</t>
  </si>
  <si>
    <t>16211 18 1195 0146</t>
  </si>
  <si>
    <t>22/09/2018</t>
  </si>
  <si>
    <t>16211 18 1100 0405</t>
  </si>
  <si>
    <t>AKHDACHE  TEWFIK</t>
  </si>
  <si>
    <t xml:space="preserve">KAID TEWFIK </t>
  </si>
  <si>
    <t>16211 18 1195 0150</t>
  </si>
  <si>
    <t>21/09/2018</t>
  </si>
  <si>
    <t xml:space="preserve">BOUCHELIG SALAH </t>
  </si>
  <si>
    <t>01395</t>
  </si>
  <si>
    <t>16211 18 1195 0152</t>
  </si>
  <si>
    <t>28/09/2018</t>
  </si>
  <si>
    <t>16211 18 1100 0251</t>
  </si>
  <si>
    <t>BENYDIR BOUZID  AZIZE</t>
  </si>
  <si>
    <t xml:space="preserve">HOUNASLIES </t>
  </si>
  <si>
    <t>00131</t>
  </si>
  <si>
    <t>16211 18 1195 0155</t>
  </si>
  <si>
    <t>27/09/2018</t>
  </si>
  <si>
    <t>16211 18 1100 0310</t>
  </si>
  <si>
    <t>CHABANE  FATIHA</t>
  </si>
  <si>
    <t xml:space="preserve">GOURA DJAMEL </t>
  </si>
  <si>
    <t>01260</t>
  </si>
  <si>
    <t>16211 18 1195 0162</t>
  </si>
  <si>
    <t>13/10/2018</t>
  </si>
  <si>
    <t>16211 18 1100 0229</t>
  </si>
  <si>
    <t>KAHAR  ACHOUR</t>
  </si>
  <si>
    <t>ALLOUCHEFELLA</t>
  </si>
  <si>
    <t>16.21.80</t>
  </si>
  <si>
    <t>16211 18 1195 0163</t>
  </si>
  <si>
    <t>16211 18 1100 0356</t>
  </si>
  <si>
    <t xml:space="preserve">SATEI  </t>
  </si>
  <si>
    <t>BARLE KNATER ADD</t>
  </si>
  <si>
    <t>01604</t>
  </si>
  <si>
    <t>16211 18 1195 0169</t>
  </si>
  <si>
    <t>28/10/2018</t>
  </si>
  <si>
    <t>16211 18 1100 0206</t>
  </si>
  <si>
    <t>KHATRAOUI  HICHAM</t>
  </si>
  <si>
    <t>GHERIB MOHAMMED YACINE</t>
  </si>
  <si>
    <t>00314</t>
  </si>
  <si>
    <t>16211 18 1195 0170</t>
  </si>
  <si>
    <t>30/10/2018</t>
  </si>
  <si>
    <t>TOUATI SALIMA</t>
  </si>
  <si>
    <t>16211 18 1195 0171</t>
  </si>
  <si>
    <t>29/10/2018</t>
  </si>
  <si>
    <t>16211 18 1100 0026</t>
  </si>
  <si>
    <t xml:space="preserve">TAMENAHMED </t>
  </si>
  <si>
    <t>01327</t>
  </si>
  <si>
    <t>16211 18 1195 0173</t>
  </si>
  <si>
    <t>02/11/2018</t>
  </si>
  <si>
    <t>16211 18 1100 0305</t>
  </si>
  <si>
    <t>MAZRI   HAKIM</t>
  </si>
  <si>
    <t xml:space="preserve">LOUNES RIAD </t>
  </si>
  <si>
    <t>16211 18 1195 0176</t>
  </si>
  <si>
    <t>08/11/2018</t>
  </si>
  <si>
    <t>16211 18 1100 0505</t>
  </si>
  <si>
    <t>ABDELLIDJAMILA</t>
  </si>
  <si>
    <t>01201</t>
  </si>
  <si>
    <t>16211 18 1195 0177</t>
  </si>
  <si>
    <t>19/11/2018</t>
  </si>
  <si>
    <t>16211 18 1100 0261</t>
  </si>
  <si>
    <t>MALLEK  MOHAMED</t>
  </si>
  <si>
    <t>ZAIDMERIEM</t>
  </si>
  <si>
    <t>00194</t>
  </si>
  <si>
    <t>16211 18 1195 0179</t>
  </si>
  <si>
    <t>16211 18 1100 0506</t>
  </si>
  <si>
    <t>KAHAR  RAMDANE</t>
  </si>
  <si>
    <t xml:space="preserve">CHERBAL ABDELKADER </t>
  </si>
  <si>
    <t>01653</t>
  </si>
  <si>
    <t>16211 18 1195 0181</t>
  </si>
  <si>
    <t>26/11/2018</t>
  </si>
  <si>
    <t>16211 18 1100 0401</t>
  </si>
  <si>
    <t>CHOUIAL  AHMED</t>
  </si>
  <si>
    <t>ADDADAHINETEWFIK</t>
  </si>
  <si>
    <t>00106</t>
  </si>
  <si>
    <t>16211 18 1195 0188</t>
  </si>
  <si>
    <t>28/11/2018</t>
  </si>
  <si>
    <t>16211 18 1100 0333</t>
  </si>
  <si>
    <t>BRIKI  MOUSSA</t>
  </si>
  <si>
    <t xml:space="preserve">KOUAOUCI AHMED </t>
  </si>
  <si>
    <t>2A</t>
  </si>
  <si>
    <t>0302</t>
  </si>
  <si>
    <t>16211 18 1195 0192</t>
  </si>
  <si>
    <t>05/12/2018</t>
  </si>
  <si>
    <t>ACHACHE MOURAD</t>
  </si>
  <si>
    <t>00116</t>
  </si>
  <si>
    <t>16211 18 1195 0196</t>
  </si>
  <si>
    <t>06/12/2018</t>
  </si>
  <si>
    <t>16211 18 1100 0364</t>
  </si>
  <si>
    <t>CHARIF  MOURAD</t>
  </si>
  <si>
    <t>BEDJAOUI ABDERRAHMANE</t>
  </si>
  <si>
    <t>00112</t>
  </si>
  <si>
    <t>16211 18 1195 0202</t>
  </si>
  <si>
    <t>31/12/2018</t>
  </si>
  <si>
    <t>16211 18 1100 0235</t>
  </si>
  <si>
    <t>AZZI  ABDELFATTAH</t>
  </si>
  <si>
    <t xml:space="preserve">MOSTEFAOUI MEKKI </t>
  </si>
  <si>
    <t>00188</t>
  </si>
  <si>
    <t>16211 19 1195 0002</t>
  </si>
  <si>
    <t>05/01/2019</t>
  </si>
  <si>
    <t>16211 18 1100 0054</t>
  </si>
  <si>
    <t>LEGOUI  ABDELKADER</t>
  </si>
  <si>
    <t>BELKHAM ABD EL OUALID</t>
  </si>
  <si>
    <t>1340</t>
  </si>
  <si>
    <t>16211 19 1195 0003</t>
  </si>
  <si>
    <t>06/01/2019</t>
  </si>
  <si>
    <t>16211 18 1100 0188</t>
  </si>
  <si>
    <t>RIAHI  SOUHILA</t>
  </si>
  <si>
    <t>BELKESSA AZZEDINE</t>
  </si>
  <si>
    <t>01408</t>
  </si>
  <si>
    <t>N°</t>
  </si>
  <si>
    <t>Sinistre</t>
  </si>
  <si>
    <t>Agence</t>
  </si>
  <si>
    <t>DR</t>
  </si>
  <si>
    <t>Date</t>
  </si>
  <si>
    <t>Police</t>
  </si>
  <si>
    <t>Assuré</t>
  </si>
  <si>
    <t>Tiers</t>
  </si>
  <si>
    <t>Comp tiers</t>
  </si>
  <si>
    <t>Agence tiers</t>
  </si>
  <si>
    <t>Montant du RAE</t>
  </si>
  <si>
    <t>ETAT DES DOSSIERS MAINTENUS POUR RECOURS                                                 (Arreté au 30/06/2019)</t>
  </si>
  <si>
    <t>montant hono</t>
  </si>
  <si>
    <t>sap</t>
  </si>
  <si>
    <t>Total général</t>
  </si>
  <si>
    <t>(Tous)</t>
  </si>
  <si>
    <t>ETAT DES DOSSIERS MAINTENUS POUR RECOURS</t>
  </si>
  <si>
    <t xml:space="preserve">Montant du RAE </t>
  </si>
  <si>
    <t xml:space="preserve">montant hono </t>
  </si>
  <si>
    <t xml:space="preserve">sap </t>
  </si>
  <si>
    <t>(Arreté au 30/06/2019)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</si>
</sst>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6" formatCode="#,##0.00_ ;[Red]\-#,##0.00\ ;"/>
  </numFmts>
  <fonts count="3" x14ac:knownFonts="1">
    <font>
      <sz val="11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  <font>
      <sz val="14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7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0" borderId="0" xfId="0" applyAlignment="1">
      <alignment vertical="center"/>
    </xf>
    <xf numFmtId="0" fontId="1" fillId="0" borderId="0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center" wrapText="1"/>
    </xf>
    <xf numFmtId="0" fontId="1" fillId="0" borderId="3" xfId="0" applyFont="1" applyBorder="1" applyAlignment="1">
      <alignment horizontal="center" vertical="center" wrapText="1"/>
    </xf>
    <xf numFmtId="0" fontId="1" fillId="0" borderId="4" xfId="0" applyFont="1" applyBorder="1" applyAlignment="1">
      <alignment horizontal="center" vertical="center" wrapText="1"/>
    </xf>
    <xf numFmtId="0" fontId="1" fillId="0" borderId="5" xfId="0" applyFont="1" applyBorder="1" applyAlignment="1">
      <alignment horizontal="center" vertical="center" wrapText="1"/>
    </xf>
    <xf numFmtId="0" fontId="1" fillId="0" borderId="6" xfId="0" applyFont="1" applyBorder="1" applyAlignment="1">
      <alignment horizontal="center" vertical="center" wrapText="1"/>
    </xf>
    <xf numFmtId="0" fontId="0" fillId="0" borderId="0" xfId="0" applyAlignment="1">
      <alignment vertical="top" wrapText="1"/>
    </xf>
    <xf numFmtId="0" fontId="0" fillId="0" borderId="0" xfId="0" pivotButton="1"/>
    <xf numFmtId="166" fontId="0" fillId="0" borderId="0" xfId="0" applyNumberFormat="1"/>
    <xf numFmtId="0" fontId="2" fillId="0" borderId="0" xfId="0" applyFont="1"/>
    <xf numFmtId="0" fontId="1" fillId="0" borderId="0" xfId="0" applyFont="1"/>
  </cellXfs>
  <cellStyles count="1">
    <cellStyle name="Normal" xfId="0" builtinId="0"/>
  </cellStyles>
  <dxfs count="4">
    <dxf>
      <fill>
        <patternFill>
          <bgColor rgb="FF00B0F0"/>
        </patternFill>
      </fill>
    </dxf>
    <dxf>
      <fill>
        <patternFill>
          <bgColor rgb="FF00B0F0"/>
        </patternFill>
      </fill>
    </dxf>
    <dxf>
      <numFmt numFmtId="166" formatCode="#,##0.00_ ;[Red]\-#,##0.00\ ;"/>
    </dxf>
    <dxf>
      <alignment horizontal="general" vertical="top" textRotation="0" wrapText="1" indent="0" justifyLastLine="0" shrinkToFit="0" readingOrder="0"/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3</xdr:col>
      <xdr:colOff>200026</xdr:colOff>
      <xdr:row>0</xdr:row>
      <xdr:rowOff>114300</xdr:rowOff>
    </xdr:from>
    <xdr:to>
      <xdr:col>4</xdr:col>
      <xdr:colOff>371476</xdr:colOff>
      <xdr:row>2</xdr:row>
      <xdr:rowOff>9525</xdr:rowOff>
    </xdr:to>
    <xdr:sp macro="[0]!Dispatcher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 txBox="1"/>
      </xdr:nvSpPr>
      <xdr:spPr>
        <a:xfrm>
          <a:off x="2486026" y="114300"/>
          <a:ext cx="933450" cy="285750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Dispatcher</a:t>
          </a: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0</xdr:colOff>
          <xdr:row>3</xdr:row>
          <xdr:rowOff>9525</xdr:rowOff>
        </xdr:from>
        <xdr:to>
          <xdr:col>5</xdr:col>
          <xdr:colOff>19050</xdr:colOff>
          <xdr:row>4</xdr:row>
          <xdr:rowOff>9525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B49389AC-013B-4A63-AEC1-6292D71E2402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Créer feuilles agences</a:t>
              </a:r>
            </a:p>
          </xdr:txBody>
        </xdr:sp>
        <xdr:clientData fPrintsWithSheet="0"/>
      </xdr:twoCellAnchor>
    </mc:Choice>
    <mc:Fallback/>
  </mc:AlternateContent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Jean-Eric Pelouas" refreshedDate="43655.386099189818" createdVersion="6" refreshedVersion="6" minRefreshableVersion="3" recordCount="81" xr:uid="{2224CF4A-9E5A-42E8-A759-224F9E30FCCC}">
  <cacheSource type="worksheet">
    <worksheetSource name="Tableau1"/>
  </cacheSource>
  <cacheFields count="13">
    <cacheField name="N°" numFmtId="0">
      <sharedItems containsSemiMixedTypes="0" containsString="0" containsNumber="1" containsInteger="1" minValue="11650" maxValue="11730" count="81">
        <n v="11650"/>
        <n v="11651"/>
        <n v="11652"/>
        <n v="11653"/>
        <n v="11654"/>
        <n v="11655"/>
        <n v="11656"/>
        <n v="11657"/>
        <n v="11658"/>
        <n v="11659"/>
        <n v="11660"/>
        <n v="11661"/>
        <n v="11662"/>
        <n v="11663"/>
        <n v="11664"/>
        <n v="11665"/>
        <n v="11666"/>
        <n v="11667"/>
        <n v="11668"/>
        <n v="11669"/>
        <n v="11670"/>
        <n v="11671"/>
        <n v="11672"/>
        <n v="11673"/>
        <n v="11674"/>
        <n v="11675"/>
        <n v="11676"/>
        <n v="11677"/>
        <n v="11678"/>
        <n v="11679"/>
        <n v="11680"/>
        <n v="11681"/>
        <n v="11682"/>
        <n v="11683"/>
        <n v="11684"/>
        <n v="11685"/>
        <n v="11686"/>
        <n v="11687"/>
        <n v="11688"/>
        <n v="11689"/>
        <n v="11690"/>
        <n v="11691"/>
        <n v="11692"/>
        <n v="11693"/>
        <n v="11694"/>
        <n v="11695"/>
        <n v="11696"/>
        <n v="11697"/>
        <n v="11698"/>
        <n v="11699"/>
        <n v="11700"/>
        <n v="11701"/>
        <n v="11702"/>
        <n v="11703"/>
        <n v="11704"/>
        <n v="11705"/>
        <n v="11706"/>
        <n v="11707"/>
        <n v="11708"/>
        <n v="11709"/>
        <n v="11710"/>
        <n v="11711"/>
        <n v="11712"/>
        <n v="11713"/>
        <n v="11714"/>
        <n v="11715"/>
        <n v="11716"/>
        <n v="11717"/>
        <n v="11718"/>
        <n v="11719"/>
        <n v="11720"/>
        <n v="11721"/>
        <n v="11722"/>
        <n v="11723"/>
        <n v="11724"/>
        <n v="11725"/>
        <n v="11726"/>
        <n v="11727"/>
        <n v="11728"/>
        <n v="11729"/>
        <n v="11730"/>
      </sharedItems>
    </cacheField>
    <cacheField name="Sinistre" numFmtId="0">
      <sharedItems count="80">
        <s v="16211 17 1195 0142"/>
        <s v="16211 17 1195 0147"/>
        <s v="16211 17 1195 0157"/>
        <s v="16211 17 1195 0158"/>
        <s v="16211 17 1195 0163"/>
        <s v="16211 17 1195 0164"/>
        <s v="16211 17 1195 0165"/>
        <s v="16211 17 1195 0167"/>
        <s v="16211 17 1195 0171"/>
        <s v="16211 17 1195 0172"/>
        <s v="16211 17 1195 0173"/>
        <s v="16211 17 1195 0174"/>
        <s v="16211 17 1195 0176"/>
        <s v="16211 17 1195 0179"/>
        <s v="16211 17 1195 0181"/>
        <s v="16211 17 1195 0182"/>
        <s v="16211 17 1195 0187"/>
        <s v="16211 17 1195 0191"/>
        <s v="16211 18 1195 0001"/>
        <s v="16211 18 1195 0007"/>
        <s v="16211 18 1195 0012"/>
        <s v="16211 18 1195 0017"/>
        <s v="16211 18 1195 0021"/>
        <s v="16211 18 1195 0022"/>
        <s v="16211 18 1195 0025"/>
        <s v="16211 18 1195 0028"/>
        <s v="16211 18 1195 0029"/>
        <s v="16211 18 1195 0033"/>
        <s v="16211 18 1195 0034"/>
        <s v="16211 18 1195 0036"/>
        <s v="16211 18 1195 0038"/>
        <s v="16211 18 1195 0039"/>
        <s v="16211 18 1195 0040"/>
        <s v="16211 18 1195 0044"/>
        <s v="16211 18 1195 0046"/>
        <s v="16211 18 1195 0049"/>
        <s v="16211 18 1195 0055"/>
        <s v="16211 18 1195 0056"/>
        <s v="16211 18 1195 0057"/>
        <s v="16211 18 1195 0058"/>
        <s v="16211 18 1195 0059"/>
        <s v="16211 18 1195 0064"/>
        <s v="16211 18 1195 0072"/>
        <s v="16211 18 1195 0078"/>
        <s v="16211 18 1195 0080"/>
        <s v="16211 18 1195 0081"/>
        <s v="16211 18 1195 0082"/>
        <s v="16211 18 1195 0085"/>
        <s v="16211 18 1195 0090"/>
        <s v="16211 18 1195 0092"/>
        <s v="16211 18 1195 0098"/>
        <s v="16211 18 1195 0099"/>
        <s v="16211 18 1195 0100"/>
        <s v="16211 18 1195 0101"/>
        <s v="16211 18 1195 0102"/>
        <s v="16211 18 1195 0103"/>
        <s v="16211 18 1195 0104"/>
        <s v="16211 18 1195 0131"/>
        <s v="16211 18 1195 0132"/>
        <s v="16211 18 1195 0139"/>
        <s v="16211 18 1195 0146"/>
        <s v="16211 18 1195 0150"/>
        <s v="16211 18 1195 0152"/>
        <s v="16211 18 1195 0155"/>
        <s v="16211 18 1195 0162"/>
        <s v="16211 18 1195 0163"/>
        <s v="16211 18 1195 0169"/>
        <s v="16211 18 1195 0170"/>
        <s v="16211 18 1195 0171"/>
        <s v="16211 18 1195 0173"/>
        <s v="16211 18 1195 0176"/>
        <s v="16211 18 1195 0177"/>
        <s v="16211 18 1195 0179"/>
        <s v="16211 18 1195 0181"/>
        <s v="16211 18 1195 0188"/>
        <s v="16211 18 1195 0192"/>
        <s v="16211 18 1195 0196"/>
        <s v="16211 18 1195 0202"/>
        <s v="16211 19 1195 0002"/>
        <s v="16211 19 1195 0003"/>
      </sharedItems>
    </cacheField>
    <cacheField name="Agence" numFmtId="0">
      <sharedItems containsMixedTypes="1" containsNumber="1" containsInteger="1" minValue="16213" maxValue="16215" count="4">
        <s v="16211"/>
        <n v="16213"/>
        <n v="16214"/>
        <n v="16215"/>
      </sharedItems>
    </cacheField>
    <cacheField name="DR" numFmtId="0">
      <sharedItems count="1">
        <s v="DRC Ouest"/>
      </sharedItems>
    </cacheField>
    <cacheField name="Date" numFmtId="0">
      <sharedItems count="74">
        <s v="25/09/2017"/>
        <s v="05/10/2017"/>
        <s v="23/10/2017"/>
        <s v="20/10/2017"/>
        <s v="02/11/2017"/>
        <s v="01/11/2017"/>
        <s v="06/11/2017"/>
        <s v="15/11/2017"/>
        <s v="16/11/2017"/>
        <s v="18/11/2017"/>
        <s v="25/11/2017"/>
        <s v="05/12/2017"/>
        <s v="10/12/2017"/>
        <s v="07/12/2017"/>
        <s v="24/12/2017"/>
        <s v="31/12/2017"/>
        <s v="02/01/2018"/>
        <s v="13/01/2018"/>
        <s v="27/01/2018"/>
        <s v="31/01/2018"/>
        <s v="06/02/2018"/>
        <s v="04/02/2018"/>
        <s v="18/02/2018"/>
        <s v="23/02/2018"/>
        <s v="27/02/2018"/>
        <s v="09/03/2018"/>
        <s v="12/03/2018"/>
        <s v="14/03/2018"/>
        <s v="15/03/2018"/>
        <s v="23/03/2018"/>
        <s v="21/03/2018"/>
        <s v="28/03/2018"/>
        <s v="16/04/2018"/>
        <s v="19/04/2018"/>
        <s v="24/04/2018"/>
        <s v="23/04/2018"/>
        <s v="22/04/2018"/>
        <s v="03/05/2018"/>
        <s v="15/05/2018"/>
        <s v="28/05/2018"/>
        <s v="30/05/2018"/>
        <s v="04/06/2018"/>
        <s v="31/05/2018"/>
        <s v="10/06/2018"/>
        <s v="21/06/2018"/>
        <s v="20/06/2018"/>
        <s v="30/06/2018"/>
        <s v="07/07/2018"/>
        <s v="18/06/2018"/>
        <s v="02/07/2018"/>
        <s v="01/07/2018"/>
        <s v="05/07/2018"/>
        <s v="29/06/2018"/>
        <s v="08/08/2018"/>
        <s v="07/08/2018"/>
        <s v="06/09/2018"/>
        <s v="22/09/2018"/>
        <s v="21/09/2018"/>
        <s v="28/09/2018"/>
        <s v="27/09/2018"/>
        <s v="13/10/2018"/>
        <s v="28/10/2018"/>
        <s v="30/10/2018"/>
        <s v="29/10/2018"/>
        <s v="02/11/2018"/>
        <s v="08/11/2018"/>
        <s v="19/11/2018"/>
        <s v="26/11/2018"/>
        <s v="28/11/2018"/>
        <s v="05/12/2018"/>
        <s v="06/12/2018"/>
        <s v="31/12/2018"/>
        <s v="05/01/2019"/>
        <s v="06/01/2019"/>
      </sharedItems>
    </cacheField>
    <cacheField name="Police" numFmtId="0">
      <sharedItems count="75">
        <s v="16211 17 1100 0215"/>
        <s v="16211 16 1100 0454"/>
        <s v="16211 16 1100 0467"/>
        <s v="16211 17 1100 0259"/>
        <s v="16211 17 1100 0350"/>
        <s v="16211 17 1100 0179"/>
        <s v="16211 16 1100 0469"/>
        <s v="16211 17 1100 0189"/>
        <s v="16211 17 1100 0406"/>
        <s v="16211 17 1100 0278"/>
        <s v="16211 17 1100 0530"/>
        <s v="16211 17 1100 0225"/>
        <s v="16211 16 1100 0560"/>
        <s v="16211 16 1100 0557"/>
        <s v="16211 17 1100 0308"/>
        <s v="16211 17 1100 0404"/>
        <s v="16211 17 1100 0587"/>
        <s v="16211 17 1100 0037"/>
        <s v="16211 17 1100 0248"/>
        <s v="16211 17 1100 0519"/>
        <s v="16211 17 1100 0030"/>
        <s v="16211 17 1100 0388"/>
        <s v="16211 17 1100 0616"/>
        <s v="16211 17 1100 0451"/>
        <s v="16211 17 1100 0169"/>
        <s v="16211 17 1100 0500"/>
        <s v="16211 17 1100 0536"/>
        <s v="16211 17 1100 0554"/>
        <s v="16211 17 1100 0588"/>
        <s v="16211 17 1100 0167"/>
        <s v="16211 17 1100 0267"/>
        <s v="16211 18 1100 0020"/>
        <s v="16211 17 1100 0633"/>
        <s v="16211 18 1100 0087"/>
        <s v="16211 18 1100 0061"/>
        <s v="16211 17 1100 0547"/>
        <s v="16211 17 1100 0605"/>
        <s v="16211 17 1100 0543"/>
        <s v="16211 17 1100 0525"/>
        <s v="16211 17 1100 0223"/>
        <s v="16211 17 1100 0565"/>
        <s v="16211 17 1100 0550"/>
        <s v="16211 18 1100 0123"/>
        <s v="16211 18 1100 0207"/>
        <s v="16211 18 1100 0146"/>
        <s v="16211 17 1100 0668"/>
        <s v="16211 17 1100 0641"/>
        <s v="16211 18 1100 0030"/>
        <s v="16211 17 1100 0635"/>
        <s v="16211 17 1100 0518"/>
        <s v="16211 18 1100 0173"/>
        <s v="16211 18 1100 0140"/>
        <s v="16211 18 1100 0024"/>
        <s v="16211 17 1100 0468"/>
        <s v="16211 18 1100 0138"/>
        <s v="16211 18 1100 0111"/>
        <s v="16211 18 1100 0198"/>
        <s v="16211 17 1100 0649"/>
        <s v="16211 18 1100 0405"/>
        <s v="16211 18 1100 0251"/>
        <s v="16211 18 1100 0310"/>
        <s v="16211 18 1100 0229"/>
        <s v="16211 18 1100 0356"/>
        <s v="16211 18 1100 0206"/>
        <s v="16211 18 1100 0026"/>
        <s v="16211 18 1100 0305"/>
        <s v="16211 18 1100 0505"/>
        <s v="16211 18 1100 0261"/>
        <s v="16211 18 1100 0506"/>
        <s v="16211 18 1100 0401"/>
        <s v="16211 18 1100 0333"/>
        <s v="16211 18 1100 0364"/>
        <s v="16211 18 1100 0235"/>
        <s v="16211 18 1100 0054"/>
        <s v="16211 18 1100 0188"/>
      </sharedItems>
    </cacheField>
    <cacheField name="Assuré" numFmtId="0">
      <sharedItems count="70">
        <s v="OULOUNIS  KAMAL"/>
        <s v="CHAKER  MOHAMED AMINE"/>
        <s v="MENACER  MAMAR"/>
        <s v="HAMZA  ALI"/>
        <s v="YOUSFI  AHMED"/>
        <s v="ALIM EPS BENT BOUHA  KENZA"/>
        <s v="BENSBAA  MOHAMED"/>
        <s v="OUMDOUIBAT  MERZOUK"/>
        <s v="KACI  NADHIR"/>
        <s v="GAZELI  NOURDINE "/>
        <s v="ASAMAR ALGERIE  "/>
        <s v="BESSAHRAOUI  DJAMEL"/>
        <s v="THAMEUR  FATMAZOHRA"/>
        <s v="GRUAU  "/>
        <s v="IMADOUCHENE  SABIHA"/>
        <s v="SAYAD EPS HEMMAZ  SAMIA"/>
        <s v="ADJALI  YACINE"/>
        <s v="OUNAS  SOFIANE"/>
        <s v="DJIDA  FADILA"/>
        <s v="SAADI  MAHFOUD"/>
        <s v="CHOUAM  ABDERRAHMANE"/>
        <s v="PGT ALGERIE   "/>
        <s v="BEHAZ  HADJER"/>
        <s v="ZERAIBI  BILLEL"/>
        <s v="SEBA  SAID"/>
        <s v="MERAZKA  SID ALI"/>
        <s v="BENABADJI   MOHAMED"/>
        <s v="TRABELSI  YACINE"/>
        <s v="DENIS  DAVID"/>
        <s v="SILHAT  FATMA ZOHRA"/>
        <s v="AMARI  YAZID"/>
        <s v="MESBAHI  SAMIR"/>
        <s v="KHELOUFI  MOHAMED"/>
        <s v="GHAOUI   NADIR "/>
        <s v="BEN DAHMANE   ABDELHAMID"/>
        <s v="AITSEDDIK  RADIA"/>
        <s v="HAICHEUR  IMANE"/>
        <s v="ABBES  MAHMOUD"/>
        <s v="SPAALC-P-C EURL PROSPECTPLUS   "/>
        <s v="MECHOUKENE  FARID"/>
        <s v="CHETTAB  REDA"/>
        <s v="TALBI  ZOUHIR"/>
        <s v="OUMOUSSA  ABDELKADER"/>
        <s v="HAMADENE   LYES "/>
        <s v="FOUR WINDS TRAVEL  "/>
        <s v="AOUINA  NOUREDDINE"/>
        <s v="HAMADENE  MHAMED"/>
        <s v="HAMIDI  BELAID ABDELHADI"/>
        <s v="BOUKHELF  SID-ALI"/>
        <s v="CHIBANE   YACINE"/>
        <s v="ASSEM  FAYCAL"/>
        <s v="BENYDIR  OUSSAMA"/>
        <s v="SAGOUMA  CHERIFA"/>
        <s v="GHERAS  NABIHA"/>
        <s v="FATNASSI   ALI "/>
        <s v="AKHDACHE  TEWFIK"/>
        <s v="BENYDIR BOUZID  AZIZE"/>
        <s v="CHABANE  FATIHA"/>
        <s v="KAHAR  ACHOUR"/>
        <s v="SATEI  "/>
        <s v="KHATRAOUI  HICHAM"/>
        <s v="MAZRI   HAKIM"/>
        <s v="MALLEK  MOHAMED"/>
        <s v="KAHAR  RAMDANE"/>
        <s v="CHOUIAL  AHMED"/>
        <s v="BRIKI  MOUSSA"/>
        <s v="CHARIF  MOURAD"/>
        <s v="AZZI  ABDELFATTAH"/>
        <s v="LEGOUI  ABDELKADER"/>
        <s v="RIAHI  SOUHILA"/>
      </sharedItems>
    </cacheField>
    <cacheField name="Tiers" numFmtId="0">
      <sharedItems count="80">
        <s v="BOUKABACHEYACINE"/>
        <s v="AGGOUNAMINA"/>
        <s v="SNCFRERES NAIB"/>
        <s v="MOUDJEB MUSTAPHA PC MOUDJEB IMENE"/>
        <s v="ESSADOK BADIRA MANEL"/>
        <s v="DEBBAHHAMIDA"/>
        <s v="EURLIRS DERICHE"/>
        <s v="CHAABANIMEROUANE"/>
        <s v="BENCHEIKH FETTOUMA"/>
        <s v="AHRIKAREZKI"/>
        <s v="TAHAR CHAOUCHEATHMANE"/>
        <s v="ATALLAHABDELAHALIM"/>
        <s v="BENKACIRACHID"/>
        <s v="HAMLILMOHAMED"/>
        <s v="HOUFANIAHMED"/>
        <s v="BAHRIANAIMA"/>
        <s v="BOUZIDISALAH"/>
        <s v="SAIDINOUREDDINE "/>
        <s v="SOCIETESPA"/>
        <s v="DOUADI C/P RAHOUKARIMA"/>
        <s v="BOUACHEAHMED"/>
        <s v="BELHOUARIAMEL"/>
        <s v="BERRICHE ABDELKARIM"/>
        <s v="KADIR ABDENNOUR "/>
        <s v="YASEA HICHEM "/>
        <s v="SPAGSPG"/>
        <s v="BANQUE EL BARAKABANQUE EL BARAKA"/>
        <s v="BOUDJELTI KHALED "/>
        <s v="BADJI MOHAMED "/>
        <s v="ENTREPRISE PORTUAIRE D'ALGER E PAL "/>
        <s v="SILHAT BOUALEM DJILALI "/>
        <s v="BOUKHARITALHA"/>
        <s v="MOHELLEBISOFIANE"/>
        <s v="DJELLADFARIDA"/>
        <s v="KHALFALLAH EPS BERDJANI AMAL "/>
        <s v="BENDRAOUCHE SMAIL"/>
        <s v="OUARET BOUDJEMAA "/>
        <s v="SARL SOPIREF"/>
        <s v="EURL TRANSPORTGIOVILLE"/>
        <s v="CHAIB SMAIL "/>
        <s v="BOUAKKAZLILA "/>
        <s v="ALGERIE TELECOM "/>
        <s v="BENCHABIR FAHIM"/>
        <s v="STITI SOUFIANE "/>
        <s v="YAHI FARID "/>
        <s v="KALAAFOUAD "/>
        <s v="SARL EWAYSARL EWAY"/>
        <s v="HOPITAL EPH EL BIAR HOPITAL EPH EL BIAR "/>
        <s v="SARL KASOUARA "/>
        <s v="BEN HAMADAMOHAMMED "/>
        <s v="BARKATAICHA"/>
        <s v="IKHLEF MEZIANE"/>
        <s v="SENIGRIZOHIR "/>
        <s v="AIDANILAYACHI "/>
        <s v="SEMGHOUNI MOHAMMED "/>
        <s v="DOUSSASDJILLALI"/>
        <s v="BOURETAAYACINE "/>
        <s v="TOUAFEK HOCINE "/>
        <s v="BEDJAOUI MOHAMMED "/>
        <s v="P.MORALE LASTWAP.MORALE LASTWA"/>
        <s v="KAID TEWFIK "/>
        <s v="BOUCHELIG SALAH "/>
        <s v="HOUNASLIES "/>
        <s v="GOURA DJAMEL "/>
        <s v="ALLOUCHEFELLA"/>
        <s v="BARLE KNATER ADD"/>
        <s v="GHERIB MOHAMMED YACINE"/>
        <s v="TOUATI SALIMA"/>
        <s v="TAMENAHMED "/>
        <s v="LOUNES RIAD "/>
        <s v="ABDELLIDJAMILA"/>
        <s v="ZAIDMERIEM"/>
        <s v="CHERBAL ABDELKADER "/>
        <s v="ADDADAHINETEWFIK"/>
        <s v="KOUAOUCI AHMED "/>
        <s v="ACHACHE MOURAD"/>
        <s v="BEDJAOUI ABDERRAHMANE"/>
        <s v="MOSTEFAOUI MEKKI "/>
        <s v="BELKHAM ABD EL OUALID"/>
        <s v="BELKESSA AZZEDINE"/>
      </sharedItems>
    </cacheField>
    <cacheField name="Comp tiers" numFmtId="0">
      <sharedItems count="10">
        <s v="CNMA"/>
        <s v="AXA"/>
        <s v="CIAR"/>
        <s v="CAAR"/>
        <s v="Alliance Assurances"/>
        <s v="SAA"/>
        <s v="CAAT"/>
        <s v="GAM"/>
        <s v="SALAMA"/>
        <s v="2A"/>
      </sharedItems>
    </cacheField>
    <cacheField name="Agence tiers" numFmtId="0">
      <sharedItems count="69">
        <s v="00377"/>
        <s v="0045 A"/>
        <s v="1110"/>
        <s v="00713"/>
        <s v="2150"/>
        <s v="35202"/>
        <s v="01410"/>
        <s v="1490"/>
        <s v="00495"/>
        <s v="00125"/>
        <s v="00107"/>
        <s v="01402"/>
        <s v="01404"/>
        <s v="00158"/>
        <s v="1140"/>
        <s v="01156"/>
        <s v="01377"/>
        <s v="00184"/>
        <s v="1160"/>
        <s v="00554"/>
        <s v="4150"/>
        <s v="01381"/>
        <s v="1632000"/>
        <s v="00170"/>
        <s v="16081"/>
        <s v="01255"/>
        <s v="00190"/>
        <s v="00104"/>
        <s v="00622"/>
        <s v="13542"/>
        <s v="16330"/>
        <s v="00130"/>
        <s v="1120"/>
        <s v="01162"/>
        <s v="562"/>
        <s v="01105"/>
        <s v="00609"/>
        <s v="01630"/>
        <s v="01302"/>
        <s v="00719"/>
        <s v="1581"/>
        <s v="16211"/>
        <s v="00113"/>
        <s v="01324"/>
        <s v="1370"/>
        <s v="01103"/>
        <s v="00153"/>
        <s v="01163"/>
        <s v="01104"/>
        <s v="16096"/>
        <s v="01504"/>
        <s v="16122"/>
        <s v="01395"/>
        <s v="00131"/>
        <s v="01260"/>
        <s v="16.21.80"/>
        <s v="01604"/>
        <s v="00314"/>
        <s v="01327"/>
        <s v="01201"/>
        <s v="00194"/>
        <s v="01653"/>
        <s v="00106"/>
        <s v="0302"/>
        <s v="00116"/>
        <s v="00112"/>
        <s v="00188"/>
        <s v="1340"/>
        <s v="01408"/>
      </sharedItems>
    </cacheField>
    <cacheField name="Montant du RAE" numFmtId="0">
      <sharedItems containsSemiMixedTypes="0" containsString="0" containsNumber="1" minValue="5000" maxValue="222919.54"/>
    </cacheField>
    <cacheField name="montant hono" numFmtId="0">
      <sharedItems containsSemiMixedTypes="0" containsString="0" containsNumber="1" containsInteger="1" minValue="1000" maxValue="1000"/>
    </cacheField>
    <cacheField name="sap" numFmtId="0">
      <sharedItems containsSemiMixedTypes="0" containsString="0" containsNumber="1" minValue="6000" maxValue="223919.54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81">
  <r>
    <x v="0"/>
    <x v="0"/>
    <x v="0"/>
    <x v="0"/>
    <x v="0"/>
    <x v="0"/>
    <x v="0"/>
    <x v="0"/>
    <x v="0"/>
    <x v="0"/>
    <n v="7152"/>
    <n v="1000"/>
    <n v="8152"/>
  </r>
  <r>
    <x v="1"/>
    <x v="1"/>
    <x v="0"/>
    <x v="0"/>
    <x v="1"/>
    <x v="1"/>
    <x v="1"/>
    <x v="1"/>
    <x v="1"/>
    <x v="1"/>
    <n v="36605.410000000003"/>
    <n v="1000"/>
    <n v="37605.410000000003"/>
  </r>
  <r>
    <x v="2"/>
    <x v="2"/>
    <x v="0"/>
    <x v="0"/>
    <x v="2"/>
    <x v="2"/>
    <x v="2"/>
    <x v="2"/>
    <x v="0"/>
    <x v="0"/>
    <n v="204173.37"/>
    <n v="1000"/>
    <n v="205173.37"/>
  </r>
  <r>
    <x v="3"/>
    <x v="3"/>
    <x v="0"/>
    <x v="0"/>
    <x v="3"/>
    <x v="3"/>
    <x v="3"/>
    <x v="3"/>
    <x v="2"/>
    <x v="2"/>
    <n v="30000"/>
    <n v="1000"/>
    <n v="31000"/>
  </r>
  <r>
    <x v="4"/>
    <x v="4"/>
    <x v="0"/>
    <x v="0"/>
    <x v="4"/>
    <x v="4"/>
    <x v="4"/>
    <x v="4"/>
    <x v="3"/>
    <x v="3"/>
    <n v="5000"/>
    <n v="1000"/>
    <n v="6000"/>
  </r>
  <r>
    <x v="5"/>
    <x v="5"/>
    <x v="0"/>
    <x v="0"/>
    <x v="5"/>
    <x v="5"/>
    <x v="5"/>
    <x v="5"/>
    <x v="2"/>
    <x v="4"/>
    <n v="10000"/>
    <n v="1000"/>
    <n v="11000"/>
  </r>
  <r>
    <x v="6"/>
    <x v="6"/>
    <x v="0"/>
    <x v="0"/>
    <x v="6"/>
    <x v="6"/>
    <x v="6"/>
    <x v="6"/>
    <x v="4"/>
    <x v="5"/>
    <n v="10000"/>
    <n v="1000"/>
    <n v="11000"/>
  </r>
  <r>
    <x v="7"/>
    <x v="7"/>
    <x v="0"/>
    <x v="0"/>
    <x v="4"/>
    <x v="7"/>
    <x v="7"/>
    <x v="7"/>
    <x v="5"/>
    <x v="6"/>
    <n v="5000"/>
    <n v="1000"/>
    <n v="6000"/>
  </r>
  <r>
    <x v="8"/>
    <x v="8"/>
    <x v="1"/>
    <x v="0"/>
    <x v="7"/>
    <x v="8"/>
    <x v="8"/>
    <x v="8"/>
    <x v="2"/>
    <x v="7"/>
    <n v="5000"/>
    <n v="1000"/>
    <n v="6000"/>
  </r>
  <r>
    <x v="9"/>
    <x v="9"/>
    <x v="1"/>
    <x v="0"/>
    <x v="8"/>
    <x v="9"/>
    <x v="9"/>
    <x v="9"/>
    <x v="0"/>
    <x v="8"/>
    <n v="5000"/>
    <n v="1000"/>
    <n v="6000"/>
  </r>
  <r>
    <x v="10"/>
    <x v="10"/>
    <x v="1"/>
    <x v="0"/>
    <x v="9"/>
    <x v="10"/>
    <x v="10"/>
    <x v="10"/>
    <x v="0"/>
    <x v="9"/>
    <n v="46500"/>
    <n v="1000"/>
    <n v="47500"/>
  </r>
  <r>
    <x v="11"/>
    <x v="11"/>
    <x v="1"/>
    <x v="0"/>
    <x v="9"/>
    <x v="11"/>
    <x v="11"/>
    <x v="11"/>
    <x v="0"/>
    <x v="10"/>
    <n v="20731.2"/>
    <n v="1000"/>
    <n v="21731.200000000001"/>
  </r>
  <r>
    <x v="12"/>
    <x v="12"/>
    <x v="1"/>
    <x v="0"/>
    <x v="10"/>
    <x v="12"/>
    <x v="12"/>
    <x v="12"/>
    <x v="5"/>
    <x v="11"/>
    <n v="11000"/>
    <n v="1000"/>
    <n v="12000"/>
  </r>
  <r>
    <x v="13"/>
    <x v="13"/>
    <x v="1"/>
    <x v="0"/>
    <x v="11"/>
    <x v="13"/>
    <x v="13"/>
    <x v="13"/>
    <x v="5"/>
    <x v="12"/>
    <n v="12500"/>
    <n v="1000"/>
    <n v="13500"/>
  </r>
  <r>
    <x v="14"/>
    <x v="14"/>
    <x v="1"/>
    <x v="0"/>
    <x v="12"/>
    <x v="14"/>
    <x v="14"/>
    <x v="14"/>
    <x v="0"/>
    <x v="13"/>
    <n v="5000"/>
    <n v="1000"/>
    <n v="6000"/>
  </r>
  <r>
    <x v="15"/>
    <x v="15"/>
    <x v="1"/>
    <x v="0"/>
    <x v="13"/>
    <x v="15"/>
    <x v="15"/>
    <x v="15"/>
    <x v="2"/>
    <x v="14"/>
    <n v="19243.8"/>
    <n v="1000"/>
    <n v="20243.8"/>
  </r>
  <r>
    <x v="16"/>
    <x v="16"/>
    <x v="1"/>
    <x v="0"/>
    <x v="14"/>
    <x v="16"/>
    <x v="16"/>
    <x v="16"/>
    <x v="5"/>
    <x v="15"/>
    <n v="5000"/>
    <n v="1000"/>
    <n v="6000"/>
  </r>
  <r>
    <x v="17"/>
    <x v="17"/>
    <x v="1"/>
    <x v="0"/>
    <x v="15"/>
    <x v="17"/>
    <x v="17"/>
    <x v="17"/>
    <x v="5"/>
    <x v="16"/>
    <n v="24849.200000000001"/>
    <n v="1000"/>
    <n v="25849.200000000001"/>
  </r>
  <r>
    <x v="18"/>
    <x v="18"/>
    <x v="1"/>
    <x v="0"/>
    <x v="16"/>
    <x v="18"/>
    <x v="18"/>
    <x v="18"/>
    <x v="6"/>
    <x v="17"/>
    <n v="30000"/>
    <n v="1000"/>
    <n v="31000"/>
  </r>
  <r>
    <x v="19"/>
    <x v="19"/>
    <x v="2"/>
    <x v="0"/>
    <x v="17"/>
    <x v="19"/>
    <x v="19"/>
    <x v="19"/>
    <x v="2"/>
    <x v="18"/>
    <n v="18695"/>
    <n v="1000"/>
    <n v="19695"/>
  </r>
  <r>
    <x v="20"/>
    <x v="20"/>
    <x v="2"/>
    <x v="0"/>
    <x v="18"/>
    <x v="20"/>
    <x v="20"/>
    <x v="20"/>
    <x v="0"/>
    <x v="19"/>
    <n v="10000"/>
    <n v="1000"/>
    <n v="11000"/>
  </r>
  <r>
    <x v="21"/>
    <x v="21"/>
    <x v="2"/>
    <x v="0"/>
    <x v="19"/>
    <x v="21"/>
    <x v="21"/>
    <x v="21"/>
    <x v="2"/>
    <x v="20"/>
    <n v="80611"/>
    <n v="1000"/>
    <n v="81611"/>
  </r>
  <r>
    <x v="22"/>
    <x v="22"/>
    <x v="2"/>
    <x v="0"/>
    <x v="20"/>
    <x v="22"/>
    <x v="22"/>
    <x v="22"/>
    <x v="5"/>
    <x v="21"/>
    <n v="119522.05"/>
    <n v="1000"/>
    <n v="120522.05"/>
  </r>
  <r>
    <x v="23"/>
    <x v="23"/>
    <x v="2"/>
    <x v="0"/>
    <x v="21"/>
    <x v="23"/>
    <x v="23"/>
    <x v="23"/>
    <x v="1"/>
    <x v="1"/>
    <n v="5000"/>
    <n v="1000"/>
    <n v="6000"/>
  </r>
  <r>
    <x v="24"/>
    <x v="24"/>
    <x v="2"/>
    <x v="0"/>
    <x v="22"/>
    <x v="24"/>
    <x v="24"/>
    <x v="24"/>
    <x v="7"/>
    <x v="22"/>
    <n v="10000"/>
    <n v="1000"/>
    <n v="11000"/>
  </r>
  <r>
    <x v="25"/>
    <x v="25"/>
    <x v="2"/>
    <x v="0"/>
    <x v="23"/>
    <x v="25"/>
    <x v="25"/>
    <x v="25"/>
    <x v="0"/>
    <x v="23"/>
    <n v="20000"/>
    <n v="1000"/>
    <n v="21000"/>
  </r>
  <r>
    <x v="26"/>
    <x v="26"/>
    <x v="2"/>
    <x v="0"/>
    <x v="24"/>
    <x v="26"/>
    <x v="26"/>
    <x v="26"/>
    <x v="4"/>
    <x v="24"/>
    <n v="13972"/>
    <n v="1000"/>
    <n v="14972"/>
  </r>
  <r>
    <x v="27"/>
    <x v="27"/>
    <x v="2"/>
    <x v="0"/>
    <x v="25"/>
    <x v="27"/>
    <x v="27"/>
    <x v="27"/>
    <x v="5"/>
    <x v="25"/>
    <n v="5000"/>
    <n v="1000"/>
    <n v="6000"/>
  </r>
  <r>
    <x v="28"/>
    <x v="28"/>
    <x v="2"/>
    <x v="0"/>
    <x v="26"/>
    <x v="28"/>
    <x v="28"/>
    <x v="28"/>
    <x v="0"/>
    <x v="26"/>
    <n v="98966.48"/>
    <n v="1000"/>
    <n v="99966.48"/>
  </r>
  <r>
    <x v="29"/>
    <x v="29"/>
    <x v="2"/>
    <x v="0"/>
    <x v="26"/>
    <x v="29"/>
    <x v="10"/>
    <x v="29"/>
    <x v="6"/>
    <x v="27"/>
    <n v="195315"/>
    <n v="1000"/>
    <n v="196315"/>
  </r>
  <r>
    <x v="30"/>
    <x v="30"/>
    <x v="2"/>
    <x v="0"/>
    <x v="27"/>
    <x v="30"/>
    <x v="29"/>
    <x v="30"/>
    <x v="3"/>
    <x v="28"/>
    <n v="10000"/>
    <n v="1000"/>
    <n v="11000"/>
  </r>
  <r>
    <x v="31"/>
    <x v="31"/>
    <x v="2"/>
    <x v="0"/>
    <x v="27"/>
    <x v="31"/>
    <x v="30"/>
    <x v="31"/>
    <x v="5"/>
    <x v="11"/>
    <n v="20500"/>
    <n v="1000"/>
    <n v="21500"/>
  </r>
  <r>
    <x v="32"/>
    <x v="32"/>
    <x v="2"/>
    <x v="0"/>
    <x v="28"/>
    <x v="32"/>
    <x v="31"/>
    <x v="32"/>
    <x v="8"/>
    <x v="29"/>
    <n v="49048.79"/>
    <n v="1000"/>
    <n v="50048.79"/>
  </r>
  <r>
    <x v="33"/>
    <x v="33"/>
    <x v="2"/>
    <x v="0"/>
    <x v="29"/>
    <x v="33"/>
    <x v="32"/>
    <x v="33"/>
    <x v="8"/>
    <x v="30"/>
    <n v="5000"/>
    <n v="1000"/>
    <n v="6000"/>
  </r>
  <r>
    <x v="34"/>
    <x v="34"/>
    <x v="2"/>
    <x v="0"/>
    <x v="30"/>
    <x v="34"/>
    <x v="33"/>
    <x v="34"/>
    <x v="7"/>
    <x v="22"/>
    <n v="20000"/>
    <n v="1000"/>
    <n v="21000"/>
  </r>
  <r>
    <x v="35"/>
    <x v="35"/>
    <x v="2"/>
    <x v="0"/>
    <x v="31"/>
    <x v="35"/>
    <x v="34"/>
    <x v="35"/>
    <x v="0"/>
    <x v="31"/>
    <n v="5000"/>
    <n v="1000"/>
    <n v="6000"/>
  </r>
  <r>
    <x v="36"/>
    <x v="36"/>
    <x v="2"/>
    <x v="0"/>
    <x v="32"/>
    <x v="36"/>
    <x v="35"/>
    <x v="36"/>
    <x v="0"/>
    <x v="13"/>
    <n v="7500"/>
    <n v="1000"/>
    <n v="8500"/>
  </r>
  <r>
    <x v="37"/>
    <x v="37"/>
    <x v="2"/>
    <x v="0"/>
    <x v="33"/>
    <x v="37"/>
    <x v="36"/>
    <x v="37"/>
    <x v="2"/>
    <x v="32"/>
    <n v="92396.61"/>
    <n v="1000"/>
    <n v="93396.61"/>
  </r>
  <r>
    <x v="38"/>
    <x v="38"/>
    <x v="2"/>
    <x v="0"/>
    <x v="34"/>
    <x v="38"/>
    <x v="37"/>
    <x v="38"/>
    <x v="5"/>
    <x v="33"/>
    <n v="86993"/>
    <n v="1000"/>
    <n v="87993"/>
  </r>
  <r>
    <x v="39"/>
    <x v="39"/>
    <x v="2"/>
    <x v="0"/>
    <x v="35"/>
    <x v="39"/>
    <x v="38"/>
    <x v="39"/>
    <x v="0"/>
    <x v="34"/>
    <n v="9000"/>
    <n v="1000"/>
    <n v="10000"/>
  </r>
  <r>
    <x v="40"/>
    <x v="40"/>
    <x v="2"/>
    <x v="0"/>
    <x v="36"/>
    <x v="40"/>
    <x v="39"/>
    <x v="40"/>
    <x v="5"/>
    <x v="35"/>
    <n v="5000"/>
    <n v="1000"/>
    <n v="6000"/>
  </r>
  <r>
    <x v="41"/>
    <x v="41"/>
    <x v="2"/>
    <x v="0"/>
    <x v="37"/>
    <x v="41"/>
    <x v="40"/>
    <x v="41"/>
    <x v="3"/>
    <x v="36"/>
    <n v="5000"/>
    <n v="1000"/>
    <n v="6000"/>
  </r>
  <r>
    <x v="42"/>
    <x v="42"/>
    <x v="2"/>
    <x v="0"/>
    <x v="38"/>
    <x v="42"/>
    <x v="41"/>
    <x v="42"/>
    <x v="2"/>
    <x v="37"/>
    <n v="5000"/>
    <n v="1000"/>
    <n v="6000"/>
  </r>
  <r>
    <x v="43"/>
    <x v="43"/>
    <x v="2"/>
    <x v="0"/>
    <x v="39"/>
    <x v="43"/>
    <x v="42"/>
    <x v="43"/>
    <x v="5"/>
    <x v="38"/>
    <n v="10617.6"/>
    <n v="1000"/>
    <n v="11617.6"/>
  </r>
  <r>
    <x v="44"/>
    <x v="44"/>
    <x v="2"/>
    <x v="0"/>
    <x v="40"/>
    <x v="44"/>
    <x v="43"/>
    <x v="44"/>
    <x v="3"/>
    <x v="39"/>
    <n v="5000"/>
    <n v="1000"/>
    <n v="6000"/>
  </r>
  <r>
    <x v="45"/>
    <x v="45"/>
    <x v="2"/>
    <x v="0"/>
    <x v="41"/>
    <x v="45"/>
    <x v="44"/>
    <x v="45"/>
    <x v="2"/>
    <x v="40"/>
    <n v="26737"/>
    <n v="1000"/>
    <n v="27737"/>
  </r>
  <r>
    <x v="46"/>
    <x v="46"/>
    <x v="2"/>
    <x v="0"/>
    <x v="42"/>
    <x v="45"/>
    <x v="44"/>
    <x v="46"/>
    <x v="5"/>
    <x v="35"/>
    <n v="12440.3"/>
    <n v="1000"/>
    <n v="13440.3"/>
  </r>
  <r>
    <x v="47"/>
    <x v="47"/>
    <x v="2"/>
    <x v="0"/>
    <x v="43"/>
    <x v="46"/>
    <x v="45"/>
    <x v="47"/>
    <x v="4"/>
    <x v="41"/>
    <n v="5000"/>
    <n v="1000"/>
    <n v="6000"/>
  </r>
  <r>
    <x v="48"/>
    <x v="48"/>
    <x v="2"/>
    <x v="0"/>
    <x v="44"/>
    <x v="42"/>
    <x v="41"/>
    <x v="48"/>
    <x v="0"/>
    <x v="42"/>
    <n v="5000"/>
    <n v="1000"/>
    <n v="6000"/>
  </r>
  <r>
    <x v="49"/>
    <x v="49"/>
    <x v="2"/>
    <x v="0"/>
    <x v="45"/>
    <x v="47"/>
    <x v="46"/>
    <x v="49"/>
    <x v="5"/>
    <x v="43"/>
    <n v="50000"/>
    <n v="1000"/>
    <n v="51000"/>
  </r>
  <r>
    <x v="50"/>
    <x v="50"/>
    <x v="2"/>
    <x v="0"/>
    <x v="46"/>
    <x v="48"/>
    <x v="47"/>
    <x v="50"/>
    <x v="2"/>
    <x v="44"/>
    <n v="10000"/>
    <n v="1000"/>
    <n v="11000"/>
  </r>
  <r>
    <x v="51"/>
    <x v="51"/>
    <x v="2"/>
    <x v="0"/>
    <x v="47"/>
    <x v="49"/>
    <x v="48"/>
    <x v="51"/>
    <x v="5"/>
    <x v="45"/>
    <n v="16000"/>
    <n v="1000"/>
    <n v="17000"/>
  </r>
  <r>
    <x v="52"/>
    <x v="52"/>
    <x v="2"/>
    <x v="0"/>
    <x v="48"/>
    <x v="50"/>
    <x v="49"/>
    <x v="52"/>
    <x v="6"/>
    <x v="46"/>
    <n v="18002.53"/>
    <n v="1000"/>
    <n v="19002.53"/>
  </r>
  <r>
    <x v="53"/>
    <x v="53"/>
    <x v="2"/>
    <x v="0"/>
    <x v="49"/>
    <x v="51"/>
    <x v="5"/>
    <x v="53"/>
    <x v="5"/>
    <x v="47"/>
    <n v="20000"/>
    <n v="1000"/>
    <n v="21000"/>
  </r>
  <r>
    <x v="54"/>
    <x v="54"/>
    <x v="2"/>
    <x v="0"/>
    <x v="50"/>
    <x v="52"/>
    <x v="50"/>
    <x v="54"/>
    <x v="3"/>
    <x v="28"/>
    <n v="10000"/>
    <n v="1000"/>
    <n v="11000"/>
  </r>
  <r>
    <x v="55"/>
    <x v="55"/>
    <x v="2"/>
    <x v="0"/>
    <x v="51"/>
    <x v="53"/>
    <x v="51"/>
    <x v="55"/>
    <x v="5"/>
    <x v="48"/>
    <n v="20000"/>
    <n v="1000"/>
    <n v="21000"/>
  </r>
  <r>
    <x v="56"/>
    <x v="56"/>
    <x v="2"/>
    <x v="0"/>
    <x v="52"/>
    <x v="54"/>
    <x v="52"/>
    <x v="56"/>
    <x v="4"/>
    <x v="49"/>
    <n v="10000"/>
    <n v="1000"/>
    <n v="11000"/>
  </r>
  <r>
    <x v="57"/>
    <x v="57"/>
    <x v="2"/>
    <x v="0"/>
    <x v="53"/>
    <x v="55"/>
    <x v="53"/>
    <x v="57"/>
    <x v="5"/>
    <x v="50"/>
    <n v="19664"/>
    <n v="1000"/>
    <n v="20664"/>
  </r>
  <r>
    <x v="58"/>
    <x v="58"/>
    <x v="2"/>
    <x v="0"/>
    <x v="54"/>
    <x v="56"/>
    <x v="54"/>
    <x v="58"/>
    <x v="0"/>
    <x v="26"/>
    <n v="17495"/>
    <n v="1000"/>
    <n v="18495"/>
  </r>
  <r>
    <x v="59"/>
    <x v="59"/>
    <x v="2"/>
    <x v="0"/>
    <x v="55"/>
    <x v="57"/>
    <x v="13"/>
    <x v="59"/>
    <x v="4"/>
    <x v="51"/>
    <n v="73805.7"/>
    <n v="1000"/>
    <n v="74805.7"/>
  </r>
  <r>
    <x v="60"/>
    <x v="60"/>
    <x v="2"/>
    <x v="0"/>
    <x v="56"/>
    <x v="58"/>
    <x v="55"/>
    <x v="60"/>
    <x v="2"/>
    <x v="40"/>
    <n v="18231"/>
    <n v="1000"/>
    <n v="19231"/>
  </r>
  <r>
    <x v="61"/>
    <x v="61"/>
    <x v="2"/>
    <x v="0"/>
    <x v="57"/>
    <x v="56"/>
    <x v="54"/>
    <x v="61"/>
    <x v="5"/>
    <x v="52"/>
    <n v="22032.7"/>
    <n v="1000"/>
    <n v="23032.7"/>
  </r>
  <r>
    <x v="62"/>
    <x v="62"/>
    <x v="2"/>
    <x v="0"/>
    <x v="58"/>
    <x v="59"/>
    <x v="56"/>
    <x v="62"/>
    <x v="0"/>
    <x v="53"/>
    <n v="49060.57"/>
    <n v="1000"/>
    <n v="50060.57"/>
  </r>
  <r>
    <x v="63"/>
    <x v="63"/>
    <x v="2"/>
    <x v="0"/>
    <x v="59"/>
    <x v="60"/>
    <x v="57"/>
    <x v="63"/>
    <x v="5"/>
    <x v="54"/>
    <n v="9296.7000000000007"/>
    <n v="1000"/>
    <n v="10296.700000000001"/>
  </r>
  <r>
    <x v="64"/>
    <x v="64"/>
    <x v="2"/>
    <x v="0"/>
    <x v="60"/>
    <x v="61"/>
    <x v="58"/>
    <x v="64"/>
    <x v="7"/>
    <x v="55"/>
    <n v="18828"/>
    <n v="1000"/>
    <n v="19828"/>
  </r>
  <r>
    <x v="65"/>
    <x v="65"/>
    <x v="2"/>
    <x v="0"/>
    <x v="59"/>
    <x v="62"/>
    <x v="59"/>
    <x v="65"/>
    <x v="5"/>
    <x v="56"/>
    <n v="23051.73"/>
    <n v="1000"/>
    <n v="24051.73"/>
  </r>
  <r>
    <x v="66"/>
    <x v="66"/>
    <x v="2"/>
    <x v="0"/>
    <x v="61"/>
    <x v="63"/>
    <x v="60"/>
    <x v="66"/>
    <x v="3"/>
    <x v="57"/>
    <n v="15415.5"/>
    <n v="1000"/>
    <n v="16415.5"/>
  </r>
  <r>
    <x v="67"/>
    <x v="67"/>
    <x v="2"/>
    <x v="0"/>
    <x v="62"/>
    <x v="63"/>
    <x v="60"/>
    <x v="67"/>
    <x v="5"/>
    <x v="11"/>
    <n v="42178"/>
    <n v="1000"/>
    <n v="43178"/>
  </r>
  <r>
    <x v="68"/>
    <x v="68"/>
    <x v="2"/>
    <x v="0"/>
    <x v="63"/>
    <x v="64"/>
    <x v="17"/>
    <x v="68"/>
    <x v="5"/>
    <x v="58"/>
    <n v="27766.5"/>
    <n v="1000"/>
    <n v="28766.5"/>
  </r>
  <r>
    <x v="69"/>
    <x v="69"/>
    <x v="2"/>
    <x v="0"/>
    <x v="64"/>
    <x v="65"/>
    <x v="61"/>
    <x v="69"/>
    <x v="6"/>
    <x v="27"/>
    <n v="39359.699999999997"/>
    <n v="1000"/>
    <n v="40359.699999999997"/>
  </r>
  <r>
    <x v="70"/>
    <x v="70"/>
    <x v="2"/>
    <x v="0"/>
    <x v="65"/>
    <x v="66"/>
    <x v="2"/>
    <x v="70"/>
    <x v="5"/>
    <x v="59"/>
    <n v="42419.64"/>
    <n v="1000"/>
    <n v="43419.64"/>
  </r>
  <r>
    <x v="71"/>
    <x v="71"/>
    <x v="2"/>
    <x v="0"/>
    <x v="66"/>
    <x v="67"/>
    <x v="62"/>
    <x v="71"/>
    <x v="6"/>
    <x v="60"/>
    <n v="27281.599999999999"/>
    <n v="1000"/>
    <n v="28281.599999999999"/>
  </r>
  <r>
    <x v="72"/>
    <x v="72"/>
    <x v="2"/>
    <x v="0"/>
    <x v="66"/>
    <x v="68"/>
    <x v="63"/>
    <x v="72"/>
    <x v="5"/>
    <x v="61"/>
    <n v="20000"/>
    <n v="1000"/>
    <n v="21000"/>
  </r>
  <r>
    <x v="73"/>
    <x v="73"/>
    <x v="2"/>
    <x v="0"/>
    <x v="67"/>
    <x v="69"/>
    <x v="64"/>
    <x v="73"/>
    <x v="0"/>
    <x v="62"/>
    <n v="27368.85"/>
    <n v="1000"/>
    <n v="28368.85"/>
  </r>
  <r>
    <x v="74"/>
    <x v="74"/>
    <x v="2"/>
    <x v="0"/>
    <x v="68"/>
    <x v="70"/>
    <x v="65"/>
    <x v="74"/>
    <x v="9"/>
    <x v="63"/>
    <n v="10000"/>
    <n v="1000"/>
    <n v="11000"/>
  </r>
  <r>
    <x v="75"/>
    <x v="75"/>
    <x v="2"/>
    <x v="0"/>
    <x v="69"/>
    <x v="42"/>
    <x v="41"/>
    <x v="75"/>
    <x v="0"/>
    <x v="64"/>
    <n v="5000"/>
    <n v="1000"/>
    <n v="6000"/>
  </r>
  <r>
    <x v="76"/>
    <x v="76"/>
    <x v="2"/>
    <x v="0"/>
    <x v="70"/>
    <x v="71"/>
    <x v="66"/>
    <x v="76"/>
    <x v="0"/>
    <x v="65"/>
    <n v="222919.54"/>
    <n v="1000"/>
    <n v="223919.54"/>
  </r>
  <r>
    <x v="77"/>
    <x v="77"/>
    <x v="2"/>
    <x v="0"/>
    <x v="71"/>
    <x v="72"/>
    <x v="67"/>
    <x v="77"/>
    <x v="6"/>
    <x v="66"/>
    <n v="7802.33"/>
    <n v="1000"/>
    <n v="8802.33"/>
  </r>
  <r>
    <x v="78"/>
    <x v="77"/>
    <x v="2"/>
    <x v="0"/>
    <x v="71"/>
    <x v="72"/>
    <x v="67"/>
    <x v="77"/>
    <x v="6"/>
    <x v="66"/>
    <n v="7802.33"/>
    <n v="1000"/>
    <n v="8802.33"/>
  </r>
  <r>
    <x v="79"/>
    <x v="78"/>
    <x v="2"/>
    <x v="0"/>
    <x v="72"/>
    <x v="73"/>
    <x v="68"/>
    <x v="78"/>
    <x v="2"/>
    <x v="67"/>
    <n v="10927"/>
    <n v="1000"/>
    <n v="11927"/>
  </r>
  <r>
    <x v="80"/>
    <x v="79"/>
    <x v="3"/>
    <x v="0"/>
    <x v="73"/>
    <x v="74"/>
    <x v="69"/>
    <x v="79"/>
    <x v="5"/>
    <x v="68"/>
    <n v="20000"/>
    <n v="1000"/>
    <n v="2100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DDED3E54-D644-4D88-9478-681449C3397F}" name="Tableau croisé dynamique1" cacheId="132" applyNumberFormats="0" applyBorderFormats="0" applyFontFormats="0" applyPatternFormats="0" applyAlignmentFormats="0" applyWidthHeightFormats="1" dataCaption="Valeurs" updatedVersion="6" minRefreshableVersion="3" useAutoFormatting="1" colGrandTotals="0" itemPrintTitles="1" createdVersion="6" indent="0" compact="0" compactData="0" multipleFieldFilters="0">
  <location ref="A6:L88" firstHeaderRow="0" firstDataRow="1" firstDataCol="9" rowPageCount="1" colPageCount="1"/>
  <pivotFields count="13">
    <pivotField axis="axisRow" compact="0" outline="0" showAll="0" defaultSubtotal="0">
      <items count="81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</items>
    </pivotField>
    <pivotField axis="axisRow" compact="0" outline="0" showAll="0" defaultSubtotal="0">
      <items count="80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</items>
    </pivotField>
    <pivotField axis="axisPage" compact="0" outline="0" showAll="0" defaultSubtotal="0">
      <items count="4">
        <item x="1"/>
        <item x="2"/>
        <item x="3"/>
        <item x="0"/>
      </items>
    </pivotField>
    <pivotField axis="axisRow" compact="0" outline="0" showAll="0" defaultSubtotal="0">
      <items count="1">
        <item x="0"/>
      </items>
    </pivotField>
    <pivotField axis="axisRow" compact="0" outline="0" showAll="0" defaultSubtotal="0">
      <items count="74">
        <item x="50"/>
        <item x="5"/>
        <item x="16"/>
        <item x="49"/>
        <item x="4"/>
        <item x="64"/>
        <item x="37"/>
        <item x="21"/>
        <item x="41"/>
        <item x="72"/>
        <item x="51"/>
        <item x="1"/>
        <item x="11"/>
        <item x="69"/>
        <item x="73"/>
        <item x="20"/>
        <item x="55"/>
        <item x="6"/>
        <item x="70"/>
        <item x="47"/>
        <item x="54"/>
        <item x="13"/>
        <item x="53"/>
        <item x="65"/>
        <item x="25"/>
        <item x="43"/>
        <item x="12"/>
        <item x="26"/>
        <item x="17"/>
        <item x="60"/>
        <item x="27"/>
        <item x="28"/>
        <item x="38"/>
        <item x="7"/>
        <item x="32"/>
        <item x="8"/>
        <item x="22"/>
        <item x="48"/>
        <item x="9"/>
        <item x="33"/>
        <item x="66"/>
        <item x="45"/>
        <item x="3"/>
        <item x="30"/>
        <item x="44"/>
        <item x="57"/>
        <item x="36"/>
        <item x="56"/>
        <item x="23"/>
        <item x="29"/>
        <item x="35"/>
        <item x="2"/>
        <item x="34"/>
        <item x="14"/>
        <item x="0"/>
        <item x="10"/>
        <item x="67"/>
        <item x="18"/>
        <item x="24"/>
        <item x="59"/>
        <item x="31"/>
        <item x="39"/>
        <item x="58"/>
        <item x="61"/>
        <item x="68"/>
        <item x="52"/>
        <item x="63"/>
        <item x="40"/>
        <item x="46"/>
        <item x="62"/>
        <item x="19"/>
        <item x="42"/>
        <item x="15"/>
        <item x="71"/>
      </items>
    </pivotField>
    <pivotField axis="axisRow" compact="0" outline="0" showAll="0" defaultSubtotal="0">
      <items count="75">
        <item x="1"/>
        <item x="2"/>
        <item x="6"/>
        <item x="13"/>
        <item x="12"/>
        <item x="20"/>
        <item x="17"/>
        <item x="29"/>
        <item x="24"/>
        <item x="5"/>
        <item x="7"/>
        <item x="0"/>
        <item x="39"/>
        <item x="11"/>
        <item x="18"/>
        <item x="3"/>
        <item x="30"/>
        <item x="9"/>
        <item x="14"/>
        <item x="4"/>
        <item x="21"/>
        <item x="15"/>
        <item x="8"/>
        <item x="23"/>
        <item x="53"/>
        <item x="25"/>
        <item x="49"/>
        <item x="19"/>
        <item x="38"/>
        <item x="10"/>
        <item x="26"/>
        <item x="37"/>
        <item x="35"/>
        <item x="41"/>
        <item x="27"/>
        <item x="40"/>
        <item x="16"/>
        <item x="28"/>
        <item x="36"/>
        <item x="22"/>
        <item x="32"/>
        <item x="48"/>
        <item x="46"/>
        <item x="57"/>
        <item x="45"/>
        <item x="31"/>
        <item x="52"/>
        <item x="64"/>
        <item x="47"/>
        <item x="73"/>
        <item x="34"/>
        <item x="33"/>
        <item x="55"/>
        <item x="42"/>
        <item x="54"/>
        <item x="51"/>
        <item x="44"/>
        <item x="50"/>
        <item x="74"/>
        <item x="56"/>
        <item x="63"/>
        <item x="43"/>
        <item x="61"/>
        <item x="72"/>
        <item x="59"/>
        <item x="67"/>
        <item x="65"/>
        <item x="60"/>
        <item x="70"/>
        <item x="62"/>
        <item x="71"/>
        <item x="69"/>
        <item x="58"/>
        <item x="66"/>
        <item x="68"/>
      </items>
    </pivotField>
    <pivotField axis="axisRow" compact="0" outline="0" showAll="0" defaultSubtotal="0">
      <items count="70">
        <item x="37"/>
        <item x="16"/>
        <item x="35"/>
        <item x="55"/>
        <item x="5"/>
        <item x="30"/>
        <item x="45"/>
        <item x="10"/>
        <item x="50"/>
        <item x="67"/>
        <item x="22"/>
        <item x="34"/>
        <item x="26"/>
        <item x="6"/>
        <item x="51"/>
        <item x="56"/>
        <item x="11"/>
        <item x="48"/>
        <item x="65"/>
        <item x="57"/>
        <item x="1"/>
        <item x="66"/>
        <item x="40"/>
        <item x="49"/>
        <item x="20"/>
        <item x="64"/>
        <item x="28"/>
        <item x="18"/>
        <item x="54"/>
        <item x="44"/>
        <item x="9"/>
        <item x="33"/>
        <item x="53"/>
        <item x="13"/>
        <item x="36"/>
        <item x="43"/>
        <item x="46"/>
        <item x="47"/>
        <item x="3"/>
        <item x="14"/>
        <item x="8"/>
        <item x="58"/>
        <item x="63"/>
        <item x="60"/>
        <item x="32"/>
        <item x="68"/>
        <item x="62"/>
        <item x="61"/>
        <item x="39"/>
        <item x="2"/>
        <item x="25"/>
        <item x="31"/>
        <item x="0"/>
        <item x="7"/>
        <item x="42"/>
        <item x="17"/>
        <item x="21"/>
        <item x="69"/>
        <item x="19"/>
        <item x="52"/>
        <item x="59"/>
        <item x="15"/>
        <item x="24"/>
        <item x="29"/>
        <item x="38"/>
        <item x="41"/>
        <item x="12"/>
        <item x="27"/>
        <item x="4"/>
        <item x="23"/>
      </items>
    </pivotField>
    <pivotField axis="axisRow" compact="0" outline="0" showAll="0" defaultSubtotal="0">
      <items count="80">
        <item x="70"/>
        <item x="75"/>
        <item x="73"/>
        <item x="1"/>
        <item x="9"/>
        <item x="53"/>
        <item x="41"/>
        <item x="64"/>
        <item x="11"/>
        <item x="28"/>
        <item x="15"/>
        <item x="26"/>
        <item x="50"/>
        <item x="65"/>
        <item x="76"/>
        <item x="58"/>
        <item x="21"/>
        <item x="79"/>
        <item x="78"/>
        <item x="49"/>
        <item x="42"/>
        <item x="8"/>
        <item x="35"/>
        <item x="12"/>
        <item x="22"/>
        <item x="20"/>
        <item x="40"/>
        <item x="61"/>
        <item x="27"/>
        <item x="0"/>
        <item x="31"/>
        <item x="56"/>
        <item x="16"/>
        <item x="7"/>
        <item x="39"/>
        <item x="72"/>
        <item x="5"/>
        <item x="33"/>
        <item x="19"/>
        <item x="55"/>
        <item x="29"/>
        <item x="4"/>
        <item x="38"/>
        <item x="6"/>
        <item x="66"/>
        <item x="63"/>
        <item x="13"/>
        <item x="47"/>
        <item x="14"/>
        <item x="62"/>
        <item x="51"/>
        <item x="23"/>
        <item x="60"/>
        <item x="45"/>
        <item x="34"/>
        <item x="74"/>
        <item x="69"/>
        <item x="32"/>
        <item x="77"/>
        <item x="3"/>
        <item x="36"/>
        <item x="59"/>
        <item x="17"/>
        <item x="46"/>
        <item x="48"/>
        <item x="37"/>
        <item x="54"/>
        <item x="52"/>
        <item x="30"/>
        <item x="2"/>
        <item x="18"/>
        <item x="25"/>
        <item x="43"/>
        <item x="10"/>
        <item x="68"/>
        <item x="57"/>
        <item x="67"/>
        <item x="44"/>
        <item x="24"/>
        <item x="71"/>
      </items>
    </pivotField>
    <pivotField axis="axisRow" compact="0" outline="0" showAll="0" defaultSubtotal="0">
      <items count="10">
        <item x="9"/>
        <item x="4"/>
        <item x="1"/>
        <item x="3"/>
        <item x="6"/>
        <item x="2"/>
        <item x="0"/>
        <item x="7"/>
        <item x="5"/>
        <item x="8"/>
      </items>
    </pivotField>
    <pivotField axis="axisRow" compact="0" outline="0" showAll="0" defaultSubtotal="0">
      <items count="69">
        <item x="27"/>
        <item x="62"/>
        <item x="10"/>
        <item x="65"/>
        <item x="42"/>
        <item x="64"/>
        <item x="9"/>
        <item x="31"/>
        <item x="53"/>
        <item x="46"/>
        <item x="13"/>
        <item x="23"/>
        <item x="17"/>
        <item x="66"/>
        <item x="26"/>
        <item x="60"/>
        <item x="57"/>
        <item x="0"/>
        <item x="1"/>
        <item x="8"/>
        <item x="19"/>
        <item x="36"/>
        <item x="28"/>
        <item x="3"/>
        <item x="39"/>
        <item x="45"/>
        <item x="48"/>
        <item x="35"/>
        <item x="15"/>
        <item x="33"/>
        <item x="47"/>
        <item x="59"/>
        <item x="25"/>
        <item x="54"/>
        <item x="38"/>
        <item x="43"/>
        <item x="58"/>
        <item x="16"/>
        <item x="21"/>
        <item x="52"/>
        <item x="11"/>
        <item x="12"/>
        <item x="68"/>
        <item x="6"/>
        <item x="50"/>
        <item x="56"/>
        <item x="37"/>
        <item x="61"/>
        <item x="63"/>
        <item x="2"/>
        <item x="32"/>
        <item x="14"/>
        <item x="18"/>
        <item x="67"/>
        <item x="29"/>
        <item x="44"/>
        <item x="7"/>
        <item x="40"/>
        <item x="55"/>
        <item x="24"/>
        <item x="49"/>
        <item x="51"/>
        <item x="41"/>
        <item x="22"/>
        <item x="30"/>
        <item x="4"/>
        <item x="5"/>
        <item x="20"/>
        <item x="34"/>
      </items>
    </pivotField>
    <pivotField dataField="1" compact="0" outline="0" showAll="0" defaultSubtotal="0"/>
    <pivotField dataField="1" compact="0" outline="0" showAll="0" defaultSubtotal="0"/>
    <pivotField dataField="1" compact="0" outline="0" showAll="0" defaultSubtotal="0"/>
  </pivotFields>
  <rowFields count="9">
    <field x="0"/>
    <field x="1"/>
    <field x="3"/>
    <field x="4"/>
    <field x="5"/>
    <field x="6"/>
    <field x="7"/>
    <field x="8"/>
    <field x="9"/>
  </rowFields>
  <rowItems count="82">
    <i>
      <x/>
      <x/>
      <x/>
      <x v="54"/>
      <x v="11"/>
      <x v="52"/>
      <x v="29"/>
      <x v="6"/>
      <x v="17"/>
    </i>
    <i>
      <x v="1"/>
      <x v="1"/>
      <x/>
      <x v="11"/>
      <x/>
      <x v="20"/>
      <x v="3"/>
      <x v="2"/>
      <x v="18"/>
    </i>
    <i>
      <x v="2"/>
      <x v="2"/>
      <x/>
      <x v="51"/>
      <x v="1"/>
      <x v="49"/>
      <x v="69"/>
      <x v="6"/>
      <x v="17"/>
    </i>
    <i>
      <x v="3"/>
      <x v="3"/>
      <x/>
      <x v="42"/>
      <x v="15"/>
      <x v="38"/>
      <x v="59"/>
      <x v="5"/>
      <x v="49"/>
    </i>
    <i>
      <x v="4"/>
      <x v="4"/>
      <x/>
      <x v="4"/>
      <x v="19"/>
      <x v="68"/>
      <x v="41"/>
      <x v="3"/>
      <x v="23"/>
    </i>
    <i>
      <x v="5"/>
      <x v="5"/>
      <x/>
      <x v="1"/>
      <x v="9"/>
      <x v="4"/>
      <x v="36"/>
      <x v="5"/>
      <x v="65"/>
    </i>
    <i>
      <x v="6"/>
      <x v="6"/>
      <x/>
      <x v="17"/>
      <x v="2"/>
      <x v="13"/>
      <x v="43"/>
      <x v="1"/>
      <x v="66"/>
    </i>
    <i>
      <x v="7"/>
      <x v="7"/>
      <x/>
      <x v="4"/>
      <x v="10"/>
      <x v="53"/>
      <x v="33"/>
      <x v="8"/>
      <x v="43"/>
    </i>
    <i>
      <x v="8"/>
      <x v="8"/>
      <x/>
      <x v="33"/>
      <x v="22"/>
      <x v="40"/>
      <x v="21"/>
      <x v="5"/>
      <x v="56"/>
    </i>
    <i>
      <x v="9"/>
      <x v="9"/>
      <x/>
      <x v="35"/>
      <x v="17"/>
      <x v="30"/>
      <x v="4"/>
      <x v="6"/>
      <x v="19"/>
    </i>
    <i>
      <x v="10"/>
      <x v="10"/>
      <x/>
      <x v="38"/>
      <x v="29"/>
      <x v="7"/>
      <x v="73"/>
      <x v="6"/>
      <x v="6"/>
    </i>
    <i>
      <x v="11"/>
      <x v="11"/>
      <x/>
      <x v="38"/>
      <x v="13"/>
      <x v="16"/>
      <x v="8"/>
      <x v="6"/>
      <x v="2"/>
    </i>
    <i>
      <x v="12"/>
      <x v="12"/>
      <x/>
      <x v="55"/>
      <x v="4"/>
      <x v="66"/>
      <x v="23"/>
      <x v="8"/>
      <x v="40"/>
    </i>
    <i>
      <x v="13"/>
      <x v="13"/>
      <x/>
      <x v="12"/>
      <x v="3"/>
      <x v="33"/>
      <x v="46"/>
      <x v="8"/>
      <x v="41"/>
    </i>
    <i>
      <x v="14"/>
      <x v="14"/>
      <x/>
      <x v="26"/>
      <x v="18"/>
      <x v="39"/>
      <x v="48"/>
      <x v="6"/>
      <x v="10"/>
    </i>
    <i>
      <x v="15"/>
      <x v="15"/>
      <x/>
      <x v="21"/>
      <x v="21"/>
      <x v="61"/>
      <x v="10"/>
      <x v="5"/>
      <x v="51"/>
    </i>
    <i>
      <x v="16"/>
      <x v="16"/>
      <x/>
      <x v="53"/>
      <x v="36"/>
      <x v="1"/>
      <x v="32"/>
      <x v="8"/>
      <x v="28"/>
    </i>
    <i>
      <x v="17"/>
      <x v="17"/>
      <x/>
      <x v="72"/>
      <x v="6"/>
      <x v="55"/>
      <x v="62"/>
      <x v="8"/>
      <x v="37"/>
    </i>
    <i>
      <x v="18"/>
      <x v="18"/>
      <x/>
      <x v="2"/>
      <x v="14"/>
      <x v="27"/>
      <x v="70"/>
      <x v="4"/>
      <x v="12"/>
    </i>
    <i>
      <x v="19"/>
      <x v="19"/>
      <x/>
      <x v="28"/>
      <x v="27"/>
      <x v="58"/>
      <x v="38"/>
      <x v="5"/>
      <x v="52"/>
    </i>
    <i>
      <x v="20"/>
      <x v="20"/>
      <x/>
      <x v="57"/>
      <x v="5"/>
      <x v="24"/>
      <x v="25"/>
      <x v="6"/>
      <x v="20"/>
    </i>
    <i>
      <x v="21"/>
      <x v="21"/>
      <x/>
      <x v="70"/>
      <x v="20"/>
      <x v="56"/>
      <x v="16"/>
      <x v="5"/>
      <x v="67"/>
    </i>
    <i>
      <x v="22"/>
      <x v="22"/>
      <x/>
      <x v="15"/>
      <x v="39"/>
      <x v="10"/>
      <x v="24"/>
      <x v="8"/>
      <x v="38"/>
    </i>
    <i>
      <x v="23"/>
      <x v="23"/>
      <x/>
      <x v="7"/>
      <x v="23"/>
      <x v="69"/>
      <x v="51"/>
      <x v="2"/>
      <x v="18"/>
    </i>
    <i>
      <x v="24"/>
      <x v="24"/>
      <x/>
      <x v="36"/>
      <x v="8"/>
      <x v="62"/>
      <x v="78"/>
      <x v="7"/>
      <x v="63"/>
    </i>
    <i>
      <x v="25"/>
      <x v="25"/>
      <x/>
      <x v="48"/>
      <x v="25"/>
      <x v="50"/>
      <x v="71"/>
      <x v="6"/>
      <x v="11"/>
    </i>
    <i>
      <x v="26"/>
      <x v="26"/>
      <x/>
      <x v="58"/>
      <x v="30"/>
      <x v="12"/>
      <x v="11"/>
      <x v="1"/>
      <x v="59"/>
    </i>
    <i>
      <x v="27"/>
      <x v="27"/>
      <x/>
      <x v="24"/>
      <x v="34"/>
      <x v="67"/>
      <x v="28"/>
      <x v="8"/>
      <x v="32"/>
    </i>
    <i>
      <x v="28"/>
      <x v="28"/>
      <x/>
      <x v="27"/>
      <x v="37"/>
      <x v="26"/>
      <x v="9"/>
      <x v="6"/>
      <x v="14"/>
    </i>
    <i>
      <x v="29"/>
      <x v="29"/>
      <x/>
      <x v="27"/>
      <x v="7"/>
      <x v="7"/>
      <x v="40"/>
      <x v="4"/>
      <x/>
    </i>
    <i>
      <x v="30"/>
      <x v="30"/>
      <x/>
      <x v="30"/>
      <x v="16"/>
      <x v="63"/>
      <x v="68"/>
      <x v="3"/>
      <x v="22"/>
    </i>
    <i>
      <x v="31"/>
      <x v="31"/>
      <x/>
      <x v="30"/>
      <x v="45"/>
      <x v="5"/>
      <x v="30"/>
      <x v="8"/>
      <x v="40"/>
    </i>
    <i>
      <x v="32"/>
      <x v="32"/>
      <x/>
      <x v="31"/>
      <x v="40"/>
      <x v="51"/>
      <x v="57"/>
      <x v="9"/>
      <x v="54"/>
    </i>
    <i>
      <x v="33"/>
      <x v="33"/>
      <x/>
      <x v="49"/>
      <x v="51"/>
      <x v="44"/>
      <x v="37"/>
      <x v="9"/>
      <x v="64"/>
    </i>
    <i>
      <x v="34"/>
      <x v="34"/>
      <x/>
      <x v="43"/>
      <x v="50"/>
      <x v="31"/>
      <x v="54"/>
      <x v="7"/>
      <x v="63"/>
    </i>
    <i>
      <x v="35"/>
      <x v="35"/>
      <x/>
      <x v="60"/>
      <x v="32"/>
      <x v="11"/>
      <x v="22"/>
      <x v="6"/>
      <x v="7"/>
    </i>
    <i>
      <x v="36"/>
      <x v="36"/>
      <x/>
      <x v="34"/>
      <x v="38"/>
      <x v="2"/>
      <x v="60"/>
      <x v="6"/>
      <x v="10"/>
    </i>
    <i>
      <x v="37"/>
      <x v="37"/>
      <x/>
      <x v="39"/>
      <x v="31"/>
      <x v="34"/>
      <x v="65"/>
      <x v="5"/>
      <x v="50"/>
    </i>
    <i>
      <x v="38"/>
      <x v="38"/>
      <x/>
      <x v="52"/>
      <x v="28"/>
      <x/>
      <x v="42"/>
      <x v="8"/>
      <x v="29"/>
    </i>
    <i>
      <x v="39"/>
      <x v="39"/>
      <x/>
      <x v="50"/>
      <x v="12"/>
      <x v="64"/>
      <x v="34"/>
      <x v="6"/>
      <x v="68"/>
    </i>
    <i>
      <x v="40"/>
      <x v="40"/>
      <x/>
      <x v="46"/>
      <x v="35"/>
      <x v="48"/>
      <x v="26"/>
      <x v="8"/>
      <x v="27"/>
    </i>
    <i>
      <x v="41"/>
      <x v="41"/>
      <x/>
      <x v="6"/>
      <x v="33"/>
      <x v="22"/>
      <x v="6"/>
      <x v="3"/>
      <x v="21"/>
    </i>
    <i>
      <x v="42"/>
      <x v="42"/>
      <x/>
      <x v="32"/>
      <x v="53"/>
      <x v="65"/>
      <x v="20"/>
      <x v="5"/>
      <x v="46"/>
    </i>
    <i>
      <x v="43"/>
      <x v="43"/>
      <x/>
      <x v="61"/>
      <x v="61"/>
      <x v="54"/>
      <x v="72"/>
      <x v="8"/>
      <x v="34"/>
    </i>
    <i>
      <x v="44"/>
      <x v="44"/>
      <x/>
      <x v="67"/>
      <x v="56"/>
      <x v="35"/>
      <x v="77"/>
      <x v="3"/>
      <x v="24"/>
    </i>
    <i>
      <x v="45"/>
      <x v="45"/>
      <x/>
      <x v="8"/>
      <x v="44"/>
      <x v="29"/>
      <x v="53"/>
      <x v="5"/>
      <x v="57"/>
    </i>
    <i>
      <x v="46"/>
      <x v="46"/>
      <x/>
      <x v="71"/>
      <x v="44"/>
      <x v="29"/>
      <x v="63"/>
      <x v="8"/>
      <x v="27"/>
    </i>
    <i>
      <x v="47"/>
      <x v="47"/>
      <x/>
      <x v="25"/>
      <x v="42"/>
      <x v="6"/>
      <x v="47"/>
      <x v="1"/>
      <x v="62"/>
    </i>
    <i>
      <x v="48"/>
      <x v="48"/>
      <x/>
      <x v="44"/>
      <x v="53"/>
      <x v="65"/>
      <x v="64"/>
      <x v="6"/>
      <x v="4"/>
    </i>
    <i>
      <x v="49"/>
      <x v="49"/>
      <x/>
      <x v="41"/>
      <x v="48"/>
      <x v="36"/>
      <x v="19"/>
      <x v="8"/>
      <x v="35"/>
    </i>
    <i>
      <x v="50"/>
      <x v="50"/>
      <x/>
      <x v="68"/>
      <x v="41"/>
      <x v="37"/>
      <x v="12"/>
      <x v="5"/>
      <x v="55"/>
    </i>
    <i>
      <x v="51"/>
      <x v="51"/>
      <x/>
      <x v="19"/>
      <x v="26"/>
      <x v="17"/>
      <x v="50"/>
      <x v="8"/>
      <x v="25"/>
    </i>
    <i>
      <x v="52"/>
      <x v="52"/>
      <x/>
      <x v="37"/>
      <x v="57"/>
      <x v="23"/>
      <x v="67"/>
      <x v="4"/>
      <x v="9"/>
    </i>
    <i>
      <x v="53"/>
      <x v="53"/>
      <x/>
      <x v="3"/>
      <x v="55"/>
      <x v="4"/>
      <x v="5"/>
      <x v="8"/>
      <x v="30"/>
    </i>
    <i>
      <x v="54"/>
      <x v="54"/>
      <x/>
      <x/>
      <x v="46"/>
      <x v="8"/>
      <x v="66"/>
      <x v="3"/>
      <x v="22"/>
    </i>
    <i>
      <x v="55"/>
      <x v="55"/>
      <x/>
      <x v="10"/>
      <x v="24"/>
      <x v="14"/>
      <x v="39"/>
      <x v="8"/>
      <x v="26"/>
    </i>
    <i>
      <x v="56"/>
      <x v="56"/>
      <x/>
      <x v="65"/>
      <x v="54"/>
      <x v="59"/>
      <x v="31"/>
      <x v="1"/>
      <x v="60"/>
    </i>
    <i>
      <x v="57"/>
      <x v="57"/>
      <x/>
      <x v="22"/>
      <x v="52"/>
      <x v="32"/>
      <x v="75"/>
      <x v="8"/>
      <x v="44"/>
    </i>
    <i>
      <x v="58"/>
      <x v="58"/>
      <x/>
      <x v="20"/>
      <x v="59"/>
      <x v="28"/>
      <x v="15"/>
      <x v="6"/>
      <x v="14"/>
    </i>
    <i>
      <x v="59"/>
      <x v="59"/>
      <x/>
      <x v="16"/>
      <x v="43"/>
      <x v="33"/>
      <x v="61"/>
      <x v="1"/>
      <x v="61"/>
    </i>
    <i>
      <x v="60"/>
      <x v="60"/>
      <x/>
      <x v="47"/>
      <x v="72"/>
      <x v="3"/>
      <x v="52"/>
      <x v="5"/>
      <x v="57"/>
    </i>
    <i>
      <x v="61"/>
      <x v="61"/>
      <x/>
      <x v="45"/>
      <x v="59"/>
      <x v="28"/>
      <x v="27"/>
      <x v="8"/>
      <x v="39"/>
    </i>
    <i>
      <x v="62"/>
      <x v="62"/>
      <x/>
      <x v="62"/>
      <x v="64"/>
      <x v="15"/>
      <x v="49"/>
      <x v="6"/>
      <x v="8"/>
    </i>
    <i>
      <x v="63"/>
      <x v="63"/>
      <x/>
      <x v="59"/>
      <x v="67"/>
      <x v="19"/>
      <x v="45"/>
      <x v="8"/>
      <x v="33"/>
    </i>
    <i>
      <x v="64"/>
      <x v="64"/>
      <x/>
      <x v="29"/>
      <x v="62"/>
      <x v="41"/>
      <x v="7"/>
      <x v="7"/>
      <x v="58"/>
    </i>
    <i>
      <x v="65"/>
      <x v="65"/>
      <x/>
      <x v="59"/>
      <x v="69"/>
      <x v="60"/>
      <x v="13"/>
      <x v="8"/>
      <x v="45"/>
    </i>
    <i>
      <x v="66"/>
      <x v="66"/>
      <x/>
      <x v="63"/>
      <x v="60"/>
      <x v="43"/>
      <x v="44"/>
      <x v="3"/>
      <x v="16"/>
    </i>
    <i>
      <x v="67"/>
      <x v="67"/>
      <x/>
      <x v="69"/>
      <x v="60"/>
      <x v="43"/>
      <x v="76"/>
      <x v="8"/>
      <x v="40"/>
    </i>
    <i>
      <x v="68"/>
      <x v="68"/>
      <x/>
      <x v="66"/>
      <x v="47"/>
      <x v="55"/>
      <x v="74"/>
      <x v="8"/>
      <x v="36"/>
    </i>
    <i>
      <x v="69"/>
      <x v="69"/>
      <x/>
      <x v="5"/>
      <x v="66"/>
      <x v="47"/>
      <x v="56"/>
      <x v="4"/>
      <x/>
    </i>
    <i>
      <x v="70"/>
      <x v="70"/>
      <x/>
      <x v="23"/>
      <x v="73"/>
      <x v="49"/>
      <x/>
      <x v="8"/>
      <x v="31"/>
    </i>
    <i>
      <x v="71"/>
      <x v="71"/>
      <x/>
      <x v="40"/>
      <x v="65"/>
      <x v="46"/>
      <x v="79"/>
      <x v="4"/>
      <x v="15"/>
    </i>
    <i>
      <x v="72"/>
      <x v="72"/>
      <x/>
      <x v="40"/>
      <x v="74"/>
      <x v="42"/>
      <x v="35"/>
      <x v="8"/>
      <x v="47"/>
    </i>
    <i>
      <x v="73"/>
      <x v="73"/>
      <x/>
      <x v="56"/>
      <x v="71"/>
      <x v="25"/>
      <x v="2"/>
      <x v="6"/>
      <x v="1"/>
    </i>
    <i>
      <x v="74"/>
      <x v="74"/>
      <x/>
      <x v="64"/>
      <x v="68"/>
      <x v="18"/>
      <x v="55"/>
      <x/>
      <x v="48"/>
    </i>
    <i>
      <x v="75"/>
      <x v="75"/>
      <x/>
      <x v="13"/>
      <x v="53"/>
      <x v="65"/>
      <x v="1"/>
      <x v="6"/>
      <x v="5"/>
    </i>
    <i>
      <x v="76"/>
      <x v="76"/>
      <x/>
      <x v="18"/>
      <x v="70"/>
      <x v="21"/>
      <x v="14"/>
      <x v="6"/>
      <x v="3"/>
    </i>
    <i>
      <x v="77"/>
      <x v="77"/>
      <x/>
      <x v="73"/>
      <x v="63"/>
      <x v="9"/>
      <x v="58"/>
      <x v="4"/>
      <x v="13"/>
    </i>
    <i>
      <x v="78"/>
      <x v="77"/>
      <x/>
      <x v="73"/>
      <x v="63"/>
      <x v="9"/>
      <x v="58"/>
      <x v="4"/>
      <x v="13"/>
    </i>
    <i>
      <x v="79"/>
      <x v="78"/>
      <x/>
      <x v="9"/>
      <x v="49"/>
      <x v="45"/>
      <x v="18"/>
      <x v="5"/>
      <x v="53"/>
    </i>
    <i>
      <x v="80"/>
      <x v="79"/>
      <x/>
      <x v="14"/>
      <x v="58"/>
      <x v="57"/>
      <x v="17"/>
      <x v="8"/>
      <x v="42"/>
    </i>
    <i t="grand">
      <x/>
    </i>
  </rowItems>
  <colFields count="1">
    <field x="-2"/>
  </colFields>
  <colItems count="3">
    <i>
      <x/>
    </i>
    <i i="1">
      <x v="1"/>
    </i>
    <i i="2">
      <x v="2"/>
    </i>
  </colItems>
  <pageFields count="1">
    <pageField fld="2" hier="-1"/>
  </pageFields>
  <dataFields count="3">
    <dataField name="Montant du RAE " fld="10" baseField="0" baseItem="0"/>
    <dataField name="montant hono " fld="11" baseField="0" baseItem="0"/>
    <dataField name="sap " fld="12" baseField="0" baseItem="0"/>
  </dataFields>
  <formats count="1">
    <format dxfId="2">
      <pivotArea outline="0" collapsedLevelsAreSubtotals="1" fieldPosition="0"/>
    </format>
  </formats>
  <pivotTableStyleInfo name="PivotStyleMedium1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A127AC87-EA5C-47C2-B042-DD5F5D4353C3}" name="Tableau1" displayName="Tableau1" ref="A5:M86" totalsRowShown="0" headerRowDxfId="3">
  <autoFilter ref="A5:M86" xr:uid="{BC049142-4AF5-4FAD-BE16-EF209AF41AB7}"/>
  <tableColumns count="13">
    <tableColumn id="1" xr3:uid="{2D02D67E-7A57-47EF-AC02-C3C2B2FFF114}" name="N°"/>
    <tableColumn id="2" xr3:uid="{AA4DEB27-FCD1-40F6-B998-BA383C344D31}" name="Sinistre"/>
    <tableColumn id="3" xr3:uid="{2F1463CB-2F3D-480A-85E3-07F3F93F8B5F}" name="Agence"/>
    <tableColumn id="4" xr3:uid="{8F2A9053-7BDA-4FBC-892F-8040D67EB252}" name="DR"/>
    <tableColumn id="5" xr3:uid="{8647703A-4D38-4FB9-8FDC-E7D5C552E77F}" name="Date"/>
    <tableColumn id="6" xr3:uid="{980CD44D-946C-4CC0-85C6-6D094CE7BA65}" name="Police"/>
    <tableColumn id="7" xr3:uid="{C522BCE8-03A8-4CD2-9D1D-552C70438ECE}" name="Assuré"/>
    <tableColumn id="8" xr3:uid="{9A11C54B-4E6F-4C2C-8DD2-6B9EAD5509C4}" name="Tiers"/>
    <tableColumn id="9" xr3:uid="{ABC33194-A613-47A5-AA48-72E31F3B3CA7}" name="Comp tiers"/>
    <tableColumn id="10" xr3:uid="{71D15B5F-0CC9-4522-8945-92805DF7EEE6}" name="Agence tiers"/>
    <tableColumn id="11" xr3:uid="{10E6E82D-6BDF-4B78-B31A-DA6DEC145BBE}" name="Montant du RAE"/>
    <tableColumn id="12" xr3:uid="{1A3942A7-9B75-4456-8E53-B5FEC082A033}" name="montant hono"/>
    <tableColumn id="13" xr3:uid="{1F81028D-583F-4375-BF0B-98F2F3EC8C01}" name="sap">
      <calculatedColumnFormula>K6+L6</calculatedColumnFormula>
    </tableColumn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ivotTable" Target="../pivotTables/pivotTable1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M86"/>
  <sheetViews>
    <sheetView workbookViewId="0">
      <selection activeCell="F2" sqref="F2:H3"/>
    </sheetView>
  </sheetViews>
  <sheetFormatPr baseColWidth="10" defaultRowHeight="15" x14ac:dyDescent="0.25"/>
  <cols>
    <col min="5" max="5" width="14.85546875" customWidth="1"/>
    <col min="6" max="6" width="17.42578125" bestFit="1" customWidth="1"/>
    <col min="7" max="7" width="31.7109375" bestFit="1" customWidth="1"/>
    <col min="8" max="8" width="35.28515625" bestFit="1" customWidth="1"/>
    <col min="9" max="9" width="14.5703125" bestFit="1" customWidth="1"/>
    <col min="10" max="10" width="11.42578125" customWidth="1"/>
    <col min="11" max="11" width="12.5703125" customWidth="1"/>
    <col min="12" max="12" width="11.7109375" customWidth="1"/>
    <col min="13" max="13" width="10" bestFit="1" customWidth="1"/>
  </cols>
  <sheetData>
    <row r="1" spans="1:13" ht="15.75" thickBot="1" x14ac:dyDescent="0.3"/>
    <row r="2" spans="1:13" x14ac:dyDescent="0.25">
      <c r="F2" s="3" t="s">
        <v>470</v>
      </c>
      <c r="G2" s="4"/>
      <c r="H2" s="5"/>
    </row>
    <row r="3" spans="1:13" ht="15.75" thickBot="1" x14ac:dyDescent="0.3">
      <c r="F3" s="6"/>
      <c r="G3" s="7"/>
      <c r="H3" s="8"/>
    </row>
    <row r="4" spans="1:13" ht="18.75" x14ac:dyDescent="0.25">
      <c r="B4" s="2"/>
      <c r="C4" s="2"/>
      <c r="D4" s="2"/>
    </row>
    <row r="5" spans="1:13" s="1" customFormat="1" ht="30" x14ac:dyDescent="0.25">
      <c r="A5" s="9" t="s">
        <v>459</v>
      </c>
      <c r="B5" s="9" t="s">
        <v>460</v>
      </c>
      <c r="C5" s="9" t="s">
        <v>461</v>
      </c>
      <c r="D5" s="9" t="s">
        <v>462</v>
      </c>
      <c r="E5" s="9" t="s">
        <v>463</v>
      </c>
      <c r="F5" s="9" t="s">
        <v>464</v>
      </c>
      <c r="G5" s="9" t="s">
        <v>465</v>
      </c>
      <c r="H5" s="9" t="s">
        <v>466</v>
      </c>
      <c r="I5" s="9" t="s">
        <v>467</v>
      </c>
      <c r="J5" s="9" t="s">
        <v>468</v>
      </c>
      <c r="K5" s="9" t="s">
        <v>469</v>
      </c>
      <c r="L5" s="9" t="s">
        <v>471</v>
      </c>
      <c r="M5" s="9" t="s">
        <v>472</v>
      </c>
    </row>
    <row r="6" spans="1:13" x14ac:dyDescent="0.25">
      <c r="A6">
        <v>11650</v>
      </c>
      <c r="B6" t="s">
        <v>0</v>
      </c>
      <c r="C6" t="s">
        <v>1</v>
      </c>
      <c r="D6" t="s">
        <v>2</v>
      </c>
      <c r="E6" t="s">
        <v>3</v>
      </c>
      <c r="F6" t="s">
        <v>4</v>
      </c>
      <c r="G6" t="s">
        <v>5</v>
      </c>
      <c r="H6" t="s">
        <v>6</v>
      </c>
      <c r="I6" t="s">
        <v>7</v>
      </c>
      <c r="J6" t="s">
        <v>8</v>
      </c>
      <c r="K6">
        <v>7152</v>
      </c>
      <c r="L6">
        <v>1000</v>
      </c>
      <c r="M6">
        <f>K6+L6</f>
        <v>8152</v>
      </c>
    </row>
    <row r="7" spans="1:13" x14ac:dyDescent="0.25">
      <c r="A7">
        <v>11651</v>
      </c>
      <c r="B7" t="s">
        <v>9</v>
      </c>
      <c r="C7" t="s">
        <v>1</v>
      </c>
      <c r="D7" t="s">
        <v>2</v>
      </c>
      <c r="E7" t="s">
        <v>10</v>
      </c>
      <c r="F7" t="s">
        <v>11</v>
      </c>
      <c r="G7" t="s">
        <v>12</v>
      </c>
      <c r="H7" t="s">
        <v>13</v>
      </c>
      <c r="I7" t="s">
        <v>14</v>
      </c>
      <c r="J7" t="s">
        <v>15</v>
      </c>
      <c r="K7">
        <v>36605.410000000003</v>
      </c>
      <c r="L7">
        <v>1000</v>
      </c>
      <c r="M7">
        <f t="shared" ref="M7:M70" si="0">K7+L7</f>
        <v>37605.410000000003</v>
      </c>
    </row>
    <row r="8" spans="1:13" x14ac:dyDescent="0.25">
      <c r="A8">
        <v>11652</v>
      </c>
      <c r="B8" t="s">
        <v>16</v>
      </c>
      <c r="C8" t="s">
        <v>1</v>
      </c>
      <c r="D8" t="s">
        <v>2</v>
      </c>
      <c r="E8" t="s">
        <v>17</v>
      </c>
      <c r="F8" t="s">
        <v>18</v>
      </c>
      <c r="G8" t="s">
        <v>19</v>
      </c>
      <c r="H8" t="s">
        <v>20</v>
      </c>
      <c r="I8" t="s">
        <v>7</v>
      </c>
      <c r="J8" t="s">
        <v>8</v>
      </c>
      <c r="K8">
        <v>204173.37</v>
      </c>
      <c r="L8">
        <v>1000</v>
      </c>
      <c r="M8">
        <f t="shared" si="0"/>
        <v>205173.37</v>
      </c>
    </row>
    <row r="9" spans="1:13" x14ac:dyDescent="0.25">
      <c r="A9">
        <v>11653</v>
      </c>
      <c r="B9" t="s">
        <v>21</v>
      </c>
      <c r="C9" t="s">
        <v>1</v>
      </c>
      <c r="D9" t="s">
        <v>2</v>
      </c>
      <c r="E9" t="s">
        <v>22</v>
      </c>
      <c r="F9" t="s">
        <v>23</v>
      </c>
      <c r="G9" t="s">
        <v>24</v>
      </c>
      <c r="H9" t="s">
        <v>25</v>
      </c>
      <c r="I9" t="s">
        <v>26</v>
      </c>
      <c r="J9" t="s">
        <v>27</v>
      </c>
      <c r="K9">
        <v>30000</v>
      </c>
      <c r="L9">
        <v>1000</v>
      </c>
      <c r="M9">
        <f t="shared" si="0"/>
        <v>31000</v>
      </c>
    </row>
    <row r="10" spans="1:13" x14ac:dyDescent="0.25">
      <c r="A10">
        <v>11654</v>
      </c>
      <c r="B10" t="s">
        <v>28</v>
      </c>
      <c r="C10" t="s">
        <v>1</v>
      </c>
      <c r="D10" t="s">
        <v>2</v>
      </c>
      <c r="E10" t="s">
        <v>29</v>
      </c>
      <c r="F10" t="s">
        <v>30</v>
      </c>
      <c r="G10" t="s">
        <v>31</v>
      </c>
      <c r="H10" t="s">
        <v>32</v>
      </c>
      <c r="I10" t="s">
        <v>33</v>
      </c>
      <c r="J10" t="s">
        <v>34</v>
      </c>
      <c r="K10">
        <v>5000</v>
      </c>
      <c r="L10">
        <v>1000</v>
      </c>
      <c r="M10">
        <f t="shared" si="0"/>
        <v>6000</v>
      </c>
    </row>
    <row r="11" spans="1:13" x14ac:dyDescent="0.25">
      <c r="A11">
        <v>11655</v>
      </c>
      <c r="B11" t="s">
        <v>35</v>
      </c>
      <c r="C11" t="s">
        <v>1</v>
      </c>
      <c r="D11" t="s">
        <v>2</v>
      </c>
      <c r="E11" t="s">
        <v>36</v>
      </c>
      <c r="F11" t="s">
        <v>37</v>
      </c>
      <c r="G11" t="s">
        <v>38</v>
      </c>
      <c r="H11" t="s">
        <v>39</v>
      </c>
      <c r="I11" t="s">
        <v>26</v>
      </c>
      <c r="J11" t="s">
        <v>40</v>
      </c>
      <c r="K11">
        <v>10000</v>
      </c>
      <c r="L11">
        <v>1000</v>
      </c>
      <c r="M11">
        <f t="shared" si="0"/>
        <v>11000</v>
      </c>
    </row>
    <row r="12" spans="1:13" x14ac:dyDescent="0.25">
      <c r="A12">
        <v>11656</v>
      </c>
      <c r="B12" t="s">
        <v>41</v>
      </c>
      <c r="C12" t="s">
        <v>1</v>
      </c>
      <c r="D12" t="s">
        <v>2</v>
      </c>
      <c r="E12" t="s">
        <v>42</v>
      </c>
      <c r="F12" t="s">
        <v>43</v>
      </c>
      <c r="G12" t="s">
        <v>44</v>
      </c>
      <c r="H12" t="s">
        <v>45</v>
      </c>
      <c r="I12" t="s">
        <v>46</v>
      </c>
      <c r="J12" t="s">
        <v>47</v>
      </c>
      <c r="K12">
        <v>10000</v>
      </c>
      <c r="L12">
        <v>1000</v>
      </c>
      <c r="M12">
        <f t="shared" si="0"/>
        <v>11000</v>
      </c>
    </row>
    <row r="13" spans="1:13" x14ac:dyDescent="0.25">
      <c r="A13">
        <v>11657</v>
      </c>
      <c r="B13" t="s">
        <v>48</v>
      </c>
      <c r="C13" t="s">
        <v>1</v>
      </c>
      <c r="D13" t="s">
        <v>2</v>
      </c>
      <c r="E13" t="s">
        <v>29</v>
      </c>
      <c r="F13" t="s">
        <v>49</v>
      </c>
      <c r="G13" t="s">
        <v>50</v>
      </c>
      <c r="H13" t="s">
        <v>51</v>
      </c>
      <c r="I13" t="s">
        <v>52</v>
      </c>
      <c r="J13" t="s">
        <v>53</v>
      </c>
      <c r="K13">
        <v>5000</v>
      </c>
      <c r="L13">
        <v>1000</v>
      </c>
      <c r="M13">
        <f t="shared" si="0"/>
        <v>6000</v>
      </c>
    </row>
    <row r="14" spans="1:13" x14ac:dyDescent="0.25">
      <c r="A14">
        <v>11658</v>
      </c>
      <c r="B14" t="s">
        <v>54</v>
      </c>
      <c r="C14">
        <v>16213</v>
      </c>
      <c r="D14" t="s">
        <v>2</v>
      </c>
      <c r="E14" t="s">
        <v>55</v>
      </c>
      <c r="F14" t="s">
        <v>56</v>
      </c>
      <c r="G14" t="s">
        <v>57</v>
      </c>
      <c r="H14" t="s">
        <v>58</v>
      </c>
      <c r="I14" t="s">
        <v>26</v>
      </c>
      <c r="J14" t="s">
        <v>59</v>
      </c>
      <c r="K14">
        <v>5000</v>
      </c>
      <c r="L14">
        <v>1000</v>
      </c>
      <c r="M14">
        <f t="shared" si="0"/>
        <v>6000</v>
      </c>
    </row>
    <row r="15" spans="1:13" x14ac:dyDescent="0.25">
      <c r="A15">
        <v>11659</v>
      </c>
      <c r="B15" t="s">
        <v>60</v>
      </c>
      <c r="C15">
        <v>16213</v>
      </c>
      <c r="D15" t="s">
        <v>2</v>
      </c>
      <c r="E15" t="s">
        <v>61</v>
      </c>
      <c r="F15" t="s">
        <v>62</v>
      </c>
      <c r="G15" t="s">
        <v>63</v>
      </c>
      <c r="H15" t="s">
        <v>64</v>
      </c>
      <c r="I15" t="s">
        <v>7</v>
      </c>
      <c r="J15" t="s">
        <v>65</v>
      </c>
      <c r="K15">
        <v>5000</v>
      </c>
      <c r="L15">
        <v>1000</v>
      </c>
      <c r="M15">
        <f t="shared" si="0"/>
        <v>6000</v>
      </c>
    </row>
    <row r="16" spans="1:13" x14ac:dyDescent="0.25">
      <c r="A16">
        <v>11660</v>
      </c>
      <c r="B16" t="s">
        <v>66</v>
      </c>
      <c r="C16">
        <v>16213</v>
      </c>
      <c r="D16" t="s">
        <v>2</v>
      </c>
      <c r="E16" t="s">
        <v>67</v>
      </c>
      <c r="F16" t="s">
        <v>68</v>
      </c>
      <c r="G16" t="s">
        <v>69</v>
      </c>
      <c r="H16" t="s">
        <v>70</v>
      </c>
      <c r="I16" t="s">
        <v>7</v>
      </c>
      <c r="J16" t="s">
        <v>71</v>
      </c>
      <c r="K16">
        <v>46500</v>
      </c>
      <c r="L16">
        <v>1000</v>
      </c>
      <c r="M16">
        <f t="shared" si="0"/>
        <v>47500</v>
      </c>
    </row>
    <row r="17" spans="1:13" x14ac:dyDescent="0.25">
      <c r="A17">
        <v>11661</v>
      </c>
      <c r="B17" t="s">
        <v>72</v>
      </c>
      <c r="C17">
        <v>16213</v>
      </c>
      <c r="D17" t="s">
        <v>2</v>
      </c>
      <c r="E17" t="s">
        <v>67</v>
      </c>
      <c r="F17" t="s">
        <v>73</v>
      </c>
      <c r="G17" t="s">
        <v>74</v>
      </c>
      <c r="H17" t="s">
        <v>75</v>
      </c>
      <c r="I17" t="s">
        <v>7</v>
      </c>
      <c r="J17" t="s">
        <v>76</v>
      </c>
      <c r="K17">
        <v>20731.2</v>
      </c>
      <c r="L17">
        <v>1000</v>
      </c>
      <c r="M17">
        <f t="shared" si="0"/>
        <v>21731.200000000001</v>
      </c>
    </row>
    <row r="18" spans="1:13" x14ac:dyDescent="0.25">
      <c r="A18">
        <v>11662</v>
      </c>
      <c r="B18" t="s">
        <v>77</v>
      </c>
      <c r="C18">
        <v>16213</v>
      </c>
      <c r="D18" t="s">
        <v>2</v>
      </c>
      <c r="E18" t="s">
        <v>78</v>
      </c>
      <c r="F18" t="s">
        <v>79</v>
      </c>
      <c r="G18" t="s">
        <v>80</v>
      </c>
      <c r="H18" t="s">
        <v>81</v>
      </c>
      <c r="I18" t="s">
        <v>52</v>
      </c>
      <c r="J18" t="s">
        <v>82</v>
      </c>
      <c r="K18">
        <v>11000</v>
      </c>
      <c r="L18">
        <v>1000</v>
      </c>
      <c r="M18">
        <f t="shared" si="0"/>
        <v>12000</v>
      </c>
    </row>
    <row r="19" spans="1:13" x14ac:dyDescent="0.25">
      <c r="A19">
        <v>11663</v>
      </c>
      <c r="B19" t="s">
        <v>83</v>
      </c>
      <c r="C19">
        <v>16213</v>
      </c>
      <c r="D19" t="s">
        <v>2</v>
      </c>
      <c r="E19" t="s">
        <v>84</v>
      </c>
      <c r="F19" t="s">
        <v>85</v>
      </c>
      <c r="G19" t="s">
        <v>86</v>
      </c>
      <c r="H19" t="s">
        <v>87</v>
      </c>
      <c r="I19" t="s">
        <v>52</v>
      </c>
      <c r="J19" t="s">
        <v>88</v>
      </c>
      <c r="K19">
        <v>12500</v>
      </c>
      <c r="L19">
        <v>1000</v>
      </c>
      <c r="M19">
        <f t="shared" si="0"/>
        <v>13500</v>
      </c>
    </row>
    <row r="20" spans="1:13" x14ac:dyDescent="0.25">
      <c r="A20">
        <v>11664</v>
      </c>
      <c r="B20" t="s">
        <v>89</v>
      </c>
      <c r="C20">
        <v>16213</v>
      </c>
      <c r="D20" t="s">
        <v>2</v>
      </c>
      <c r="E20" t="s">
        <v>90</v>
      </c>
      <c r="F20" t="s">
        <v>91</v>
      </c>
      <c r="G20" t="s">
        <v>92</v>
      </c>
      <c r="H20" t="s">
        <v>93</v>
      </c>
      <c r="I20" t="s">
        <v>7</v>
      </c>
      <c r="J20" t="s">
        <v>94</v>
      </c>
      <c r="K20">
        <v>5000</v>
      </c>
      <c r="L20">
        <v>1000</v>
      </c>
      <c r="M20">
        <f t="shared" si="0"/>
        <v>6000</v>
      </c>
    </row>
    <row r="21" spans="1:13" x14ac:dyDescent="0.25">
      <c r="A21">
        <v>11665</v>
      </c>
      <c r="B21" t="s">
        <v>95</v>
      </c>
      <c r="C21">
        <v>16213</v>
      </c>
      <c r="D21" t="s">
        <v>2</v>
      </c>
      <c r="E21" t="s">
        <v>96</v>
      </c>
      <c r="F21" t="s">
        <v>97</v>
      </c>
      <c r="G21" t="s">
        <v>98</v>
      </c>
      <c r="H21" t="s">
        <v>99</v>
      </c>
      <c r="I21" t="s">
        <v>26</v>
      </c>
      <c r="J21" t="s">
        <v>100</v>
      </c>
      <c r="K21">
        <v>19243.8</v>
      </c>
      <c r="L21">
        <v>1000</v>
      </c>
      <c r="M21">
        <f t="shared" si="0"/>
        <v>20243.8</v>
      </c>
    </row>
    <row r="22" spans="1:13" x14ac:dyDescent="0.25">
      <c r="A22">
        <v>11666</v>
      </c>
      <c r="B22" t="s">
        <v>101</v>
      </c>
      <c r="C22">
        <v>16213</v>
      </c>
      <c r="D22" t="s">
        <v>2</v>
      </c>
      <c r="E22" t="s">
        <v>102</v>
      </c>
      <c r="F22" t="s">
        <v>103</v>
      </c>
      <c r="G22" t="s">
        <v>104</v>
      </c>
      <c r="H22" t="s">
        <v>105</v>
      </c>
      <c r="I22" t="s">
        <v>52</v>
      </c>
      <c r="J22" t="s">
        <v>106</v>
      </c>
      <c r="K22">
        <v>5000</v>
      </c>
      <c r="L22">
        <v>1000</v>
      </c>
      <c r="M22">
        <f t="shared" si="0"/>
        <v>6000</v>
      </c>
    </row>
    <row r="23" spans="1:13" x14ac:dyDescent="0.25">
      <c r="A23">
        <v>11667</v>
      </c>
      <c r="B23" t="s">
        <v>107</v>
      </c>
      <c r="C23">
        <v>16213</v>
      </c>
      <c r="D23" t="s">
        <v>2</v>
      </c>
      <c r="E23" t="s">
        <v>108</v>
      </c>
      <c r="F23" t="s">
        <v>109</v>
      </c>
      <c r="G23" t="s">
        <v>110</v>
      </c>
      <c r="H23" t="s">
        <v>111</v>
      </c>
      <c r="I23" t="s">
        <v>52</v>
      </c>
      <c r="J23" t="s">
        <v>112</v>
      </c>
      <c r="K23">
        <v>24849.200000000001</v>
      </c>
      <c r="L23">
        <v>1000</v>
      </c>
      <c r="M23">
        <f t="shared" si="0"/>
        <v>25849.200000000001</v>
      </c>
    </row>
    <row r="24" spans="1:13" x14ac:dyDescent="0.25">
      <c r="A24">
        <v>11668</v>
      </c>
      <c r="B24" t="s">
        <v>113</v>
      </c>
      <c r="C24">
        <v>16213</v>
      </c>
      <c r="D24" t="s">
        <v>2</v>
      </c>
      <c r="E24" t="s">
        <v>114</v>
      </c>
      <c r="F24" t="s">
        <v>115</v>
      </c>
      <c r="G24" t="s">
        <v>116</v>
      </c>
      <c r="H24" t="s">
        <v>117</v>
      </c>
      <c r="I24" t="s">
        <v>118</v>
      </c>
      <c r="J24" t="s">
        <v>119</v>
      </c>
      <c r="K24">
        <v>30000</v>
      </c>
      <c r="L24">
        <v>1000</v>
      </c>
      <c r="M24">
        <f t="shared" si="0"/>
        <v>31000</v>
      </c>
    </row>
    <row r="25" spans="1:13" x14ac:dyDescent="0.25">
      <c r="A25">
        <v>11669</v>
      </c>
      <c r="B25" t="s">
        <v>120</v>
      </c>
      <c r="C25">
        <v>16214</v>
      </c>
      <c r="D25" t="s">
        <v>2</v>
      </c>
      <c r="E25" t="s">
        <v>121</v>
      </c>
      <c r="F25" t="s">
        <v>122</v>
      </c>
      <c r="G25" t="s">
        <v>123</v>
      </c>
      <c r="H25" t="s">
        <v>124</v>
      </c>
      <c r="I25" t="s">
        <v>26</v>
      </c>
      <c r="J25" t="s">
        <v>125</v>
      </c>
      <c r="K25">
        <v>18695</v>
      </c>
      <c r="L25">
        <v>1000</v>
      </c>
      <c r="M25">
        <f t="shared" si="0"/>
        <v>19695</v>
      </c>
    </row>
    <row r="26" spans="1:13" x14ac:dyDescent="0.25">
      <c r="A26">
        <v>11670</v>
      </c>
      <c r="B26" t="s">
        <v>126</v>
      </c>
      <c r="C26">
        <v>16214</v>
      </c>
      <c r="D26" t="s">
        <v>2</v>
      </c>
      <c r="E26" t="s">
        <v>127</v>
      </c>
      <c r="F26" t="s">
        <v>128</v>
      </c>
      <c r="G26" t="s">
        <v>129</v>
      </c>
      <c r="H26" t="s">
        <v>130</v>
      </c>
      <c r="I26" t="s">
        <v>7</v>
      </c>
      <c r="J26" t="s">
        <v>131</v>
      </c>
      <c r="K26">
        <v>10000</v>
      </c>
      <c r="L26">
        <v>1000</v>
      </c>
      <c r="M26">
        <f t="shared" si="0"/>
        <v>11000</v>
      </c>
    </row>
    <row r="27" spans="1:13" x14ac:dyDescent="0.25">
      <c r="A27">
        <v>11671</v>
      </c>
      <c r="B27" t="s">
        <v>132</v>
      </c>
      <c r="C27">
        <v>16214</v>
      </c>
      <c r="D27" t="s">
        <v>2</v>
      </c>
      <c r="E27" t="s">
        <v>133</v>
      </c>
      <c r="F27" t="s">
        <v>134</v>
      </c>
      <c r="G27" t="s">
        <v>135</v>
      </c>
      <c r="H27" t="s">
        <v>136</v>
      </c>
      <c r="I27" t="s">
        <v>26</v>
      </c>
      <c r="J27" t="s">
        <v>137</v>
      </c>
      <c r="K27">
        <v>80611</v>
      </c>
      <c r="L27">
        <v>1000</v>
      </c>
      <c r="M27">
        <f t="shared" si="0"/>
        <v>81611</v>
      </c>
    </row>
    <row r="28" spans="1:13" x14ac:dyDescent="0.25">
      <c r="A28">
        <v>11672</v>
      </c>
      <c r="B28" t="s">
        <v>138</v>
      </c>
      <c r="C28">
        <v>16214</v>
      </c>
      <c r="D28" t="s">
        <v>2</v>
      </c>
      <c r="E28" t="s">
        <v>139</v>
      </c>
      <c r="F28" t="s">
        <v>140</v>
      </c>
      <c r="G28" t="s">
        <v>141</v>
      </c>
      <c r="H28" t="s">
        <v>142</v>
      </c>
      <c r="I28" t="s">
        <v>52</v>
      </c>
      <c r="J28" t="s">
        <v>143</v>
      </c>
      <c r="K28">
        <v>119522.05</v>
      </c>
      <c r="L28">
        <v>1000</v>
      </c>
      <c r="M28">
        <f t="shared" si="0"/>
        <v>120522.05</v>
      </c>
    </row>
    <row r="29" spans="1:13" x14ac:dyDescent="0.25">
      <c r="A29">
        <v>11673</v>
      </c>
      <c r="B29" t="s">
        <v>144</v>
      </c>
      <c r="C29">
        <v>16214</v>
      </c>
      <c r="D29" t="s">
        <v>2</v>
      </c>
      <c r="E29" t="s">
        <v>145</v>
      </c>
      <c r="F29" t="s">
        <v>146</v>
      </c>
      <c r="G29" t="s">
        <v>147</v>
      </c>
      <c r="H29" t="s">
        <v>148</v>
      </c>
      <c r="I29" t="s">
        <v>14</v>
      </c>
      <c r="J29" t="s">
        <v>15</v>
      </c>
      <c r="K29">
        <v>5000</v>
      </c>
      <c r="L29">
        <v>1000</v>
      </c>
      <c r="M29">
        <f t="shared" si="0"/>
        <v>6000</v>
      </c>
    </row>
    <row r="30" spans="1:13" x14ac:dyDescent="0.25">
      <c r="A30">
        <v>11674</v>
      </c>
      <c r="B30" t="s">
        <v>149</v>
      </c>
      <c r="C30">
        <v>16214</v>
      </c>
      <c r="D30" t="s">
        <v>2</v>
      </c>
      <c r="E30" t="s">
        <v>150</v>
      </c>
      <c r="F30" t="s">
        <v>151</v>
      </c>
      <c r="G30" t="s">
        <v>152</v>
      </c>
      <c r="H30" t="s">
        <v>153</v>
      </c>
      <c r="I30" t="s">
        <v>154</v>
      </c>
      <c r="J30" t="s">
        <v>155</v>
      </c>
      <c r="K30">
        <v>10000</v>
      </c>
      <c r="L30">
        <v>1000</v>
      </c>
      <c r="M30">
        <f t="shared" si="0"/>
        <v>11000</v>
      </c>
    </row>
    <row r="31" spans="1:13" x14ac:dyDescent="0.25">
      <c r="A31">
        <v>11675</v>
      </c>
      <c r="B31" t="s">
        <v>156</v>
      </c>
      <c r="C31">
        <v>16214</v>
      </c>
      <c r="D31" t="s">
        <v>2</v>
      </c>
      <c r="E31" t="s">
        <v>157</v>
      </c>
      <c r="F31" t="s">
        <v>158</v>
      </c>
      <c r="G31" t="s">
        <v>159</v>
      </c>
      <c r="H31" t="s">
        <v>160</v>
      </c>
      <c r="I31" t="s">
        <v>7</v>
      </c>
      <c r="J31" t="s">
        <v>161</v>
      </c>
      <c r="K31">
        <v>20000</v>
      </c>
      <c r="L31">
        <v>1000</v>
      </c>
      <c r="M31">
        <f t="shared" si="0"/>
        <v>21000</v>
      </c>
    </row>
    <row r="32" spans="1:13" x14ac:dyDescent="0.25">
      <c r="A32">
        <v>11676</v>
      </c>
      <c r="B32" t="s">
        <v>162</v>
      </c>
      <c r="C32">
        <v>16214</v>
      </c>
      <c r="D32" t="s">
        <v>2</v>
      </c>
      <c r="E32" t="s">
        <v>163</v>
      </c>
      <c r="F32" t="s">
        <v>164</v>
      </c>
      <c r="G32" t="s">
        <v>165</v>
      </c>
      <c r="H32" t="s">
        <v>166</v>
      </c>
      <c r="I32" t="s">
        <v>46</v>
      </c>
      <c r="J32" t="s">
        <v>167</v>
      </c>
      <c r="K32">
        <v>13972</v>
      </c>
      <c r="L32">
        <v>1000</v>
      </c>
      <c r="M32">
        <f t="shared" si="0"/>
        <v>14972</v>
      </c>
    </row>
    <row r="33" spans="1:13" x14ac:dyDescent="0.25">
      <c r="A33">
        <v>11677</v>
      </c>
      <c r="B33" t="s">
        <v>168</v>
      </c>
      <c r="C33">
        <v>16214</v>
      </c>
      <c r="D33" t="s">
        <v>2</v>
      </c>
      <c r="E33" t="s">
        <v>169</v>
      </c>
      <c r="F33" t="s">
        <v>170</v>
      </c>
      <c r="G33" t="s">
        <v>171</v>
      </c>
      <c r="H33" t="s">
        <v>172</v>
      </c>
      <c r="I33" t="s">
        <v>52</v>
      </c>
      <c r="J33" t="s">
        <v>173</v>
      </c>
      <c r="K33">
        <v>5000</v>
      </c>
      <c r="L33">
        <v>1000</v>
      </c>
      <c r="M33">
        <f t="shared" si="0"/>
        <v>6000</v>
      </c>
    </row>
    <row r="34" spans="1:13" x14ac:dyDescent="0.25">
      <c r="A34">
        <v>11678</v>
      </c>
      <c r="B34" t="s">
        <v>174</v>
      </c>
      <c r="C34">
        <v>16214</v>
      </c>
      <c r="D34" t="s">
        <v>2</v>
      </c>
      <c r="E34" t="s">
        <v>175</v>
      </c>
      <c r="F34" t="s">
        <v>176</v>
      </c>
      <c r="G34" t="s">
        <v>177</v>
      </c>
      <c r="H34" t="s">
        <v>178</v>
      </c>
      <c r="I34" t="s">
        <v>7</v>
      </c>
      <c r="J34" t="s">
        <v>179</v>
      </c>
      <c r="K34">
        <v>98966.48</v>
      </c>
      <c r="L34">
        <v>1000</v>
      </c>
      <c r="M34">
        <f t="shared" si="0"/>
        <v>99966.48</v>
      </c>
    </row>
    <row r="35" spans="1:13" x14ac:dyDescent="0.25">
      <c r="A35">
        <v>11679</v>
      </c>
      <c r="B35" t="s">
        <v>180</v>
      </c>
      <c r="C35">
        <v>16214</v>
      </c>
      <c r="D35" t="s">
        <v>2</v>
      </c>
      <c r="E35" t="s">
        <v>175</v>
      </c>
      <c r="F35" t="s">
        <v>181</v>
      </c>
      <c r="G35" t="s">
        <v>69</v>
      </c>
      <c r="H35" t="s">
        <v>182</v>
      </c>
      <c r="I35" t="s">
        <v>118</v>
      </c>
      <c r="J35" t="s">
        <v>183</v>
      </c>
      <c r="K35">
        <v>195315</v>
      </c>
      <c r="L35">
        <v>1000</v>
      </c>
      <c r="M35">
        <f t="shared" si="0"/>
        <v>196315</v>
      </c>
    </row>
    <row r="36" spans="1:13" x14ac:dyDescent="0.25">
      <c r="A36">
        <v>11680</v>
      </c>
      <c r="B36" t="s">
        <v>184</v>
      </c>
      <c r="C36">
        <v>16214</v>
      </c>
      <c r="D36" t="s">
        <v>2</v>
      </c>
      <c r="E36" t="s">
        <v>185</v>
      </c>
      <c r="F36" t="s">
        <v>186</v>
      </c>
      <c r="G36" t="s">
        <v>187</v>
      </c>
      <c r="H36" t="s">
        <v>188</v>
      </c>
      <c r="I36" t="s">
        <v>33</v>
      </c>
      <c r="J36" t="s">
        <v>189</v>
      </c>
      <c r="K36">
        <v>10000</v>
      </c>
      <c r="L36">
        <v>1000</v>
      </c>
      <c r="M36">
        <f t="shared" si="0"/>
        <v>11000</v>
      </c>
    </row>
    <row r="37" spans="1:13" x14ac:dyDescent="0.25">
      <c r="A37">
        <v>11681</v>
      </c>
      <c r="B37" t="s">
        <v>190</v>
      </c>
      <c r="C37">
        <v>16214</v>
      </c>
      <c r="D37" t="s">
        <v>2</v>
      </c>
      <c r="E37" t="s">
        <v>185</v>
      </c>
      <c r="F37" t="s">
        <v>191</v>
      </c>
      <c r="G37" t="s">
        <v>192</v>
      </c>
      <c r="H37" t="s">
        <v>193</v>
      </c>
      <c r="I37" t="s">
        <v>52</v>
      </c>
      <c r="J37" t="s">
        <v>82</v>
      </c>
      <c r="K37">
        <v>20500</v>
      </c>
      <c r="L37">
        <v>1000</v>
      </c>
      <c r="M37">
        <f t="shared" si="0"/>
        <v>21500</v>
      </c>
    </row>
    <row r="38" spans="1:13" x14ac:dyDescent="0.25">
      <c r="A38">
        <v>11682</v>
      </c>
      <c r="B38" t="s">
        <v>194</v>
      </c>
      <c r="C38">
        <v>16214</v>
      </c>
      <c r="D38" t="s">
        <v>2</v>
      </c>
      <c r="E38" t="s">
        <v>195</v>
      </c>
      <c r="F38" t="s">
        <v>196</v>
      </c>
      <c r="G38" t="s">
        <v>197</v>
      </c>
      <c r="H38" t="s">
        <v>198</v>
      </c>
      <c r="I38" t="s">
        <v>199</v>
      </c>
      <c r="J38" t="s">
        <v>200</v>
      </c>
      <c r="K38">
        <v>49048.79</v>
      </c>
      <c r="L38">
        <v>1000</v>
      </c>
      <c r="M38">
        <f t="shared" si="0"/>
        <v>50048.79</v>
      </c>
    </row>
    <row r="39" spans="1:13" x14ac:dyDescent="0.25">
      <c r="A39">
        <v>11683</v>
      </c>
      <c r="B39" t="s">
        <v>201</v>
      </c>
      <c r="C39">
        <v>16214</v>
      </c>
      <c r="D39" t="s">
        <v>2</v>
      </c>
      <c r="E39" t="s">
        <v>202</v>
      </c>
      <c r="F39" t="s">
        <v>203</v>
      </c>
      <c r="G39" t="s">
        <v>204</v>
      </c>
      <c r="H39" t="s">
        <v>205</v>
      </c>
      <c r="I39" t="s">
        <v>199</v>
      </c>
      <c r="J39" t="s">
        <v>206</v>
      </c>
      <c r="K39">
        <v>5000</v>
      </c>
      <c r="L39">
        <v>1000</v>
      </c>
      <c r="M39">
        <f t="shared" si="0"/>
        <v>6000</v>
      </c>
    </row>
    <row r="40" spans="1:13" x14ac:dyDescent="0.25">
      <c r="A40">
        <v>11684</v>
      </c>
      <c r="B40" t="s">
        <v>207</v>
      </c>
      <c r="C40">
        <v>16214</v>
      </c>
      <c r="D40" t="s">
        <v>2</v>
      </c>
      <c r="E40" t="s">
        <v>208</v>
      </c>
      <c r="F40" t="s">
        <v>209</v>
      </c>
      <c r="G40" t="s">
        <v>210</v>
      </c>
      <c r="H40" t="s">
        <v>211</v>
      </c>
      <c r="I40" t="s">
        <v>154</v>
      </c>
      <c r="J40" t="s">
        <v>155</v>
      </c>
      <c r="K40">
        <v>20000</v>
      </c>
      <c r="L40">
        <v>1000</v>
      </c>
      <c r="M40">
        <f t="shared" si="0"/>
        <v>21000</v>
      </c>
    </row>
    <row r="41" spans="1:13" x14ac:dyDescent="0.25">
      <c r="A41">
        <v>11685</v>
      </c>
      <c r="B41" t="s">
        <v>212</v>
      </c>
      <c r="C41">
        <v>16214</v>
      </c>
      <c r="D41" t="s">
        <v>2</v>
      </c>
      <c r="E41" t="s">
        <v>213</v>
      </c>
      <c r="F41" t="s">
        <v>214</v>
      </c>
      <c r="G41" t="s">
        <v>215</v>
      </c>
      <c r="H41" t="s">
        <v>216</v>
      </c>
      <c r="I41" t="s">
        <v>7</v>
      </c>
      <c r="J41" t="s">
        <v>217</v>
      </c>
      <c r="K41">
        <v>5000</v>
      </c>
      <c r="L41">
        <v>1000</v>
      </c>
      <c r="M41">
        <f t="shared" si="0"/>
        <v>6000</v>
      </c>
    </row>
    <row r="42" spans="1:13" x14ac:dyDescent="0.25">
      <c r="A42">
        <v>11686</v>
      </c>
      <c r="B42" t="s">
        <v>218</v>
      </c>
      <c r="C42">
        <v>16214</v>
      </c>
      <c r="D42" t="s">
        <v>2</v>
      </c>
      <c r="E42" t="s">
        <v>219</v>
      </c>
      <c r="F42" t="s">
        <v>220</v>
      </c>
      <c r="G42" t="s">
        <v>221</v>
      </c>
      <c r="H42" t="s">
        <v>222</v>
      </c>
      <c r="I42" t="s">
        <v>7</v>
      </c>
      <c r="J42" t="s">
        <v>94</v>
      </c>
      <c r="K42">
        <v>7500</v>
      </c>
      <c r="L42">
        <v>1000</v>
      </c>
      <c r="M42">
        <f t="shared" si="0"/>
        <v>8500</v>
      </c>
    </row>
    <row r="43" spans="1:13" x14ac:dyDescent="0.25">
      <c r="A43">
        <v>11687</v>
      </c>
      <c r="B43" t="s">
        <v>223</v>
      </c>
      <c r="C43">
        <v>16214</v>
      </c>
      <c r="D43" t="s">
        <v>2</v>
      </c>
      <c r="E43" t="s">
        <v>224</v>
      </c>
      <c r="F43" t="s">
        <v>225</v>
      </c>
      <c r="G43" t="s">
        <v>226</v>
      </c>
      <c r="H43" t="s">
        <v>227</v>
      </c>
      <c r="I43" t="s">
        <v>26</v>
      </c>
      <c r="J43" t="s">
        <v>228</v>
      </c>
      <c r="K43">
        <v>92396.61</v>
      </c>
      <c r="L43">
        <v>1000</v>
      </c>
      <c r="M43">
        <f t="shared" si="0"/>
        <v>93396.61</v>
      </c>
    </row>
    <row r="44" spans="1:13" x14ac:dyDescent="0.25">
      <c r="A44">
        <v>11688</v>
      </c>
      <c r="B44" t="s">
        <v>229</v>
      </c>
      <c r="C44">
        <v>16214</v>
      </c>
      <c r="D44" t="s">
        <v>2</v>
      </c>
      <c r="E44" t="s">
        <v>230</v>
      </c>
      <c r="F44" t="s">
        <v>231</v>
      </c>
      <c r="G44" t="s">
        <v>232</v>
      </c>
      <c r="H44" t="s">
        <v>233</v>
      </c>
      <c r="I44" t="s">
        <v>52</v>
      </c>
      <c r="J44" t="s">
        <v>234</v>
      </c>
      <c r="K44">
        <v>86993</v>
      </c>
      <c r="L44">
        <v>1000</v>
      </c>
      <c r="M44">
        <f t="shared" si="0"/>
        <v>87993</v>
      </c>
    </row>
    <row r="45" spans="1:13" x14ac:dyDescent="0.25">
      <c r="A45">
        <v>11689</v>
      </c>
      <c r="B45" t="s">
        <v>235</v>
      </c>
      <c r="C45">
        <v>16214</v>
      </c>
      <c r="D45" t="s">
        <v>2</v>
      </c>
      <c r="E45" t="s">
        <v>236</v>
      </c>
      <c r="F45" t="s">
        <v>237</v>
      </c>
      <c r="G45" t="s">
        <v>238</v>
      </c>
      <c r="H45" t="s">
        <v>239</v>
      </c>
      <c r="I45" t="s">
        <v>7</v>
      </c>
      <c r="J45" t="s">
        <v>240</v>
      </c>
      <c r="K45">
        <v>9000</v>
      </c>
      <c r="L45">
        <v>1000</v>
      </c>
      <c r="M45">
        <f t="shared" si="0"/>
        <v>10000</v>
      </c>
    </row>
    <row r="46" spans="1:13" x14ac:dyDescent="0.25">
      <c r="A46">
        <v>11690</v>
      </c>
      <c r="B46" t="s">
        <v>241</v>
      </c>
      <c r="C46">
        <v>16214</v>
      </c>
      <c r="D46" t="s">
        <v>2</v>
      </c>
      <c r="E46" t="s">
        <v>242</v>
      </c>
      <c r="F46" t="s">
        <v>243</v>
      </c>
      <c r="G46" t="s">
        <v>244</v>
      </c>
      <c r="H46" t="s">
        <v>245</v>
      </c>
      <c r="I46" t="s">
        <v>52</v>
      </c>
      <c r="J46" t="s">
        <v>246</v>
      </c>
      <c r="K46">
        <v>5000</v>
      </c>
      <c r="L46">
        <v>1000</v>
      </c>
      <c r="M46">
        <f t="shared" si="0"/>
        <v>6000</v>
      </c>
    </row>
    <row r="47" spans="1:13" x14ac:dyDescent="0.25">
      <c r="A47">
        <v>11691</v>
      </c>
      <c r="B47" t="s">
        <v>247</v>
      </c>
      <c r="C47">
        <v>16214</v>
      </c>
      <c r="D47" t="s">
        <v>2</v>
      </c>
      <c r="E47" t="s">
        <v>248</v>
      </c>
      <c r="F47" t="s">
        <v>249</v>
      </c>
      <c r="G47" t="s">
        <v>250</v>
      </c>
      <c r="H47" t="s">
        <v>251</v>
      </c>
      <c r="I47" t="s">
        <v>33</v>
      </c>
      <c r="J47" t="s">
        <v>252</v>
      </c>
      <c r="K47">
        <v>5000</v>
      </c>
      <c r="L47">
        <v>1000</v>
      </c>
      <c r="M47">
        <f t="shared" si="0"/>
        <v>6000</v>
      </c>
    </row>
    <row r="48" spans="1:13" x14ac:dyDescent="0.25">
      <c r="A48">
        <v>11692</v>
      </c>
      <c r="B48" t="s">
        <v>253</v>
      </c>
      <c r="C48">
        <v>16214</v>
      </c>
      <c r="D48" t="s">
        <v>2</v>
      </c>
      <c r="E48" t="s">
        <v>254</v>
      </c>
      <c r="F48" t="s">
        <v>255</v>
      </c>
      <c r="G48" t="s">
        <v>256</v>
      </c>
      <c r="H48" t="s">
        <v>257</v>
      </c>
      <c r="I48" t="s">
        <v>26</v>
      </c>
      <c r="J48" t="s">
        <v>258</v>
      </c>
      <c r="K48">
        <v>5000</v>
      </c>
      <c r="L48">
        <v>1000</v>
      </c>
      <c r="M48">
        <f t="shared" si="0"/>
        <v>6000</v>
      </c>
    </row>
    <row r="49" spans="1:13" x14ac:dyDescent="0.25">
      <c r="A49">
        <v>11693</v>
      </c>
      <c r="B49" t="s">
        <v>259</v>
      </c>
      <c r="C49">
        <v>16214</v>
      </c>
      <c r="D49" t="s">
        <v>2</v>
      </c>
      <c r="E49" t="s">
        <v>260</v>
      </c>
      <c r="F49" t="s">
        <v>261</v>
      </c>
      <c r="G49" t="s">
        <v>262</v>
      </c>
      <c r="H49" t="s">
        <v>263</v>
      </c>
      <c r="I49" t="s">
        <v>52</v>
      </c>
      <c r="J49" t="s">
        <v>264</v>
      </c>
      <c r="K49">
        <v>10617.6</v>
      </c>
      <c r="L49">
        <v>1000</v>
      </c>
      <c r="M49">
        <f t="shared" si="0"/>
        <v>11617.6</v>
      </c>
    </row>
    <row r="50" spans="1:13" x14ac:dyDescent="0.25">
      <c r="A50">
        <v>11694</v>
      </c>
      <c r="B50" t="s">
        <v>265</v>
      </c>
      <c r="C50">
        <v>16214</v>
      </c>
      <c r="D50" t="s">
        <v>2</v>
      </c>
      <c r="E50" t="s">
        <v>266</v>
      </c>
      <c r="F50" t="s">
        <v>267</v>
      </c>
      <c r="G50" t="s">
        <v>268</v>
      </c>
      <c r="H50" t="s">
        <v>269</v>
      </c>
      <c r="I50" t="s">
        <v>33</v>
      </c>
      <c r="J50" t="s">
        <v>270</v>
      </c>
      <c r="K50">
        <v>5000</v>
      </c>
      <c r="L50">
        <v>1000</v>
      </c>
      <c r="M50">
        <f t="shared" si="0"/>
        <v>6000</v>
      </c>
    </row>
    <row r="51" spans="1:13" x14ac:dyDescent="0.25">
      <c r="A51">
        <v>11695</v>
      </c>
      <c r="B51" t="s">
        <v>271</v>
      </c>
      <c r="C51">
        <v>16214</v>
      </c>
      <c r="D51" t="s">
        <v>2</v>
      </c>
      <c r="E51" t="s">
        <v>272</v>
      </c>
      <c r="F51" t="s">
        <v>273</v>
      </c>
      <c r="G51" t="s">
        <v>274</v>
      </c>
      <c r="H51" t="s">
        <v>275</v>
      </c>
      <c r="I51" t="s">
        <v>26</v>
      </c>
      <c r="J51" t="s">
        <v>276</v>
      </c>
      <c r="K51">
        <v>26737</v>
      </c>
      <c r="L51">
        <v>1000</v>
      </c>
      <c r="M51">
        <f t="shared" si="0"/>
        <v>27737</v>
      </c>
    </row>
    <row r="52" spans="1:13" x14ac:dyDescent="0.25">
      <c r="A52">
        <v>11696</v>
      </c>
      <c r="B52" t="s">
        <v>277</v>
      </c>
      <c r="C52">
        <v>16214</v>
      </c>
      <c r="D52" t="s">
        <v>2</v>
      </c>
      <c r="E52" t="s">
        <v>278</v>
      </c>
      <c r="F52" t="s">
        <v>273</v>
      </c>
      <c r="G52" t="s">
        <v>274</v>
      </c>
      <c r="H52" t="s">
        <v>279</v>
      </c>
      <c r="I52" t="s">
        <v>52</v>
      </c>
      <c r="J52" t="s">
        <v>246</v>
      </c>
      <c r="K52">
        <v>12440.3</v>
      </c>
      <c r="L52">
        <v>1000</v>
      </c>
      <c r="M52">
        <f t="shared" si="0"/>
        <v>13440.3</v>
      </c>
    </row>
    <row r="53" spans="1:13" x14ac:dyDescent="0.25">
      <c r="A53">
        <v>11697</v>
      </c>
      <c r="B53" t="s">
        <v>280</v>
      </c>
      <c r="C53">
        <v>16214</v>
      </c>
      <c r="D53" t="s">
        <v>2</v>
      </c>
      <c r="E53" t="s">
        <v>281</v>
      </c>
      <c r="F53" t="s">
        <v>282</v>
      </c>
      <c r="G53" t="s">
        <v>283</v>
      </c>
      <c r="H53" t="s">
        <v>284</v>
      </c>
      <c r="I53" t="s">
        <v>46</v>
      </c>
      <c r="J53" t="s">
        <v>1</v>
      </c>
      <c r="K53">
        <v>5000</v>
      </c>
      <c r="L53">
        <v>1000</v>
      </c>
      <c r="M53">
        <f t="shared" si="0"/>
        <v>6000</v>
      </c>
    </row>
    <row r="54" spans="1:13" x14ac:dyDescent="0.25">
      <c r="A54">
        <v>11698</v>
      </c>
      <c r="B54" t="s">
        <v>285</v>
      </c>
      <c r="C54">
        <v>16214</v>
      </c>
      <c r="D54" t="s">
        <v>2</v>
      </c>
      <c r="E54" t="s">
        <v>286</v>
      </c>
      <c r="F54" t="s">
        <v>255</v>
      </c>
      <c r="G54" t="s">
        <v>256</v>
      </c>
      <c r="H54" t="s">
        <v>287</v>
      </c>
      <c r="I54" t="s">
        <v>7</v>
      </c>
      <c r="J54" t="s">
        <v>288</v>
      </c>
      <c r="K54">
        <v>5000</v>
      </c>
      <c r="L54">
        <v>1000</v>
      </c>
      <c r="M54">
        <f t="shared" si="0"/>
        <v>6000</v>
      </c>
    </row>
    <row r="55" spans="1:13" x14ac:dyDescent="0.25">
      <c r="A55">
        <v>11699</v>
      </c>
      <c r="B55" t="s">
        <v>289</v>
      </c>
      <c r="C55">
        <v>16214</v>
      </c>
      <c r="D55" t="s">
        <v>2</v>
      </c>
      <c r="E55" t="s">
        <v>290</v>
      </c>
      <c r="F55" t="s">
        <v>291</v>
      </c>
      <c r="G55" t="s">
        <v>292</v>
      </c>
      <c r="H55" t="s">
        <v>293</v>
      </c>
      <c r="I55" t="s">
        <v>52</v>
      </c>
      <c r="J55" t="s">
        <v>294</v>
      </c>
      <c r="K55">
        <v>50000</v>
      </c>
      <c r="L55">
        <v>1000</v>
      </c>
      <c r="M55">
        <f t="shared" si="0"/>
        <v>51000</v>
      </c>
    </row>
    <row r="56" spans="1:13" x14ac:dyDescent="0.25">
      <c r="A56">
        <v>11700</v>
      </c>
      <c r="B56" t="s">
        <v>295</v>
      </c>
      <c r="C56">
        <v>16214</v>
      </c>
      <c r="D56" t="s">
        <v>2</v>
      </c>
      <c r="E56" t="s">
        <v>296</v>
      </c>
      <c r="F56" t="s">
        <v>297</v>
      </c>
      <c r="G56" t="s">
        <v>298</v>
      </c>
      <c r="H56" t="s">
        <v>299</v>
      </c>
      <c r="I56" t="s">
        <v>26</v>
      </c>
      <c r="J56" t="s">
        <v>300</v>
      </c>
      <c r="K56">
        <v>10000</v>
      </c>
      <c r="L56">
        <v>1000</v>
      </c>
      <c r="M56">
        <f t="shared" si="0"/>
        <v>11000</v>
      </c>
    </row>
    <row r="57" spans="1:13" x14ac:dyDescent="0.25">
      <c r="A57">
        <v>11701</v>
      </c>
      <c r="B57" t="s">
        <v>301</v>
      </c>
      <c r="C57">
        <v>16214</v>
      </c>
      <c r="D57" t="s">
        <v>2</v>
      </c>
      <c r="E57" t="s">
        <v>302</v>
      </c>
      <c r="F57" t="s">
        <v>303</v>
      </c>
      <c r="G57" t="s">
        <v>304</v>
      </c>
      <c r="H57" t="s">
        <v>305</v>
      </c>
      <c r="I57" t="s">
        <v>52</v>
      </c>
      <c r="J57" t="s">
        <v>306</v>
      </c>
      <c r="K57">
        <v>16000</v>
      </c>
      <c r="L57">
        <v>1000</v>
      </c>
      <c r="M57">
        <f t="shared" si="0"/>
        <v>17000</v>
      </c>
    </row>
    <row r="58" spans="1:13" x14ac:dyDescent="0.25">
      <c r="A58">
        <v>11702</v>
      </c>
      <c r="B58" t="s">
        <v>307</v>
      </c>
      <c r="C58">
        <v>16214</v>
      </c>
      <c r="D58" t="s">
        <v>2</v>
      </c>
      <c r="E58" t="s">
        <v>308</v>
      </c>
      <c r="F58" t="s">
        <v>309</v>
      </c>
      <c r="G58" t="s">
        <v>310</v>
      </c>
      <c r="H58" t="s">
        <v>311</v>
      </c>
      <c r="I58" t="s">
        <v>118</v>
      </c>
      <c r="J58" t="s">
        <v>312</v>
      </c>
      <c r="K58">
        <v>18002.53</v>
      </c>
      <c r="L58">
        <v>1000</v>
      </c>
      <c r="M58">
        <f t="shared" si="0"/>
        <v>19002.53</v>
      </c>
    </row>
    <row r="59" spans="1:13" x14ac:dyDescent="0.25">
      <c r="A59">
        <v>11703</v>
      </c>
      <c r="B59" t="s">
        <v>313</v>
      </c>
      <c r="C59">
        <v>16214</v>
      </c>
      <c r="D59" t="s">
        <v>2</v>
      </c>
      <c r="E59" t="s">
        <v>314</v>
      </c>
      <c r="F59" t="s">
        <v>315</v>
      </c>
      <c r="G59" t="s">
        <v>38</v>
      </c>
      <c r="H59" t="s">
        <v>316</v>
      </c>
      <c r="I59" t="s">
        <v>52</v>
      </c>
      <c r="J59" t="s">
        <v>317</v>
      </c>
      <c r="K59">
        <v>20000</v>
      </c>
      <c r="L59">
        <v>1000</v>
      </c>
      <c r="M59">
        <f t="shared" si="0"/>
        <v>21000</v>
      </c>
    </row>
    <row r="60" spans="1:13" x14ac:dyDescent="0.25">
      <c r="A60">
        <v>11704</v>
      </c>
      <c r="B60" t="s">
        <v>318</v>
      </c>
      <c r="C60">
        <v>16214</v>
      </c>
      <c r="D60" t="s">
        <v>2</v>
      </c>
      <c r="E60" t="s">
        <v>319</v>
      </c>
      <c r="F60" t="s">
        <v>320</v>
      </c>
      <c r="G60" t="s">
        <v>321</v>
      </c>
      <c r="H60" t="s">
        <v>322</v>
      </c>
      <c r="I60" t="s">
        <v>33</v>
      </c>
      <c r="J60" t="s">
        <v>189</v>
      </c>
      <c r="K60">
        <v>10000</v>
      </c>
      <c r="L60">
        <v>1000</v>
      </c>
      <c r="M60">
        <f t="shared" si="0"/>
        <v>11000</v>
      </c>
    </row>
    <row r="61" spans="1:13" x14ac:dyDescent="0.25">
      <c r="A61">
        <v>11705</v>
      </c>
      <c r="B61" t="s">
        <v>323</v>
      </c>
      <c r="C61">
        <v>16214</v>
      </c>
      <c r="D61" t="s">
        <v>2</v>
      </c>
      <c r="E61" t="s">
        <v>324</v>
      </c>
      <c r="F61" t="s">
        <v>325</v>
      </c>
      <c r="G61" t="s">
        <v>326</v>
      </c>
      <c r="H61" t="s">
        <v>327</v>
      </c>
      <c r="I61" t="s">
        <v>52</v>
      </c>
      <c r="J61" t="s">
        <v>328</v>
      </c>
      <c r="K61">
        <v>20000</v>
      </c>
      <c r="L61">
        <v>1000</v>
      </c>
      <c r="M61">
        <f t="shared" si="0"/>
        <v>21000</v>
      </c>
    </row>
    <row r="62" spans="1:13" x14ac:dyDescent="0.25">
      <c r="A62">
        <v>11706</v>
      </c>
      <c r="B62" t="s">
        <v>329</v>
      </c>
      <c r="C62">
        <v>16214</v>
      </c>
      <c r="D62" t="s">
        <v>2</v>
      </c>
      <c r="E62" t="s">
        <v>330</v>
      </c>
      <c r="F62" t="s">
        <v>331</v>
      </c>
      <c r="G62" t="s">
        <v>332</v>
      </c>
      <c r="H62" t="s">
        <v>333</v>
      </c>
      <c r="I62" t="s">
        <v>46</v>
      </c>
      <c r="J62" t="s">
        <v>334</v>
      </c>
      <c r="K62">
        <v>10000</v>
      </c>
      <c r="L62">
        <v>1000</v>
      </c>
      <c r="M62">
        <f t="shared" si="0"/>
        <v>11000</v>
      </c>
    </row>
    <row r="63" spans="1:13" x14ac:dyDescent="0.25">
      <c r="A63">
        <v>11707</v>
      </c>
      <c r="B63" t="s">
        <v>335</v>
      </c>
      <c r="C63">
        <v>16214</v>
      </c>
      <c r="D63" t="s">
        <v>2</v>
      </c>
      <c r="E63" t="s">
        <v>336</v>
      </c>
      <c r="F63" t="s">
        <v>337</v>
      </c>
      <c r="G63" t="s">
        <v>338</v>
      </c>
      <c r="H63" t="s">
        <v>339</v>
      </c>
      <c r="I63" t="s">
        <v>52</v>
      </c>
      <c r="J63" t="s">
        <v>340</v>
      </c>
      <c r="K63">
        <v>19664</v>
      </c>
      <c r="L63">
        <v>1000</v>
      </c>
      <c r="M63">
        <f t="shared" si="0"/>
        <v>20664</v>
      </c>
    </row>
    <row r="64" spans="1:13" x14ac:dyDescent="0.25">
      <c r="A64">
        <v>11708</v>
      </c>
      <c r="B64" t="s">
        <v>341</v>
      </c>
      <c r="C64">
        <v>16214</v>
      </c>
      <c r="D64" t="s">
        <v>2</v>
      </c>
      <c r="E64" t="s">
        <v>342</v>
      </c>
      <c r="F64" t="s">
        <v>343</v>
      </c>
      <c r="G64" t="s">
        <v>344</v>
      </c>
      <c r="H64" t="s">
        <v>345</v>
      </c>
      <c r="I64" t="s">
        <v>7</v>
      </c>
      <c r="J64" t="s">
        <v>179</v>
      </c>
      <c r="K64">
        <v>17495</v>
      </c>
      <c r="L64">
        <v>1000</v>
      </c>
      <c r="M64">
        <f t="shared" si="0"/>
        <v>18495</v>
      </c>
    </row>
    <row r="65" spans="1:13" x14ac:dyDescent="0.25">
      <c r="A65">
        <v>11709</v>
      </c>
      <c r="B65" t="s">
        <v>346</v>
      </c>
      <c r="C65">
        <v>16214</v>
      </c>
      <c r="D65" t="s">
        <v>2</v>
      </c>
      <c r="E65" t="s">
        <v>347</v>
      </c>
      <c r="F65" t="s">
        <v>348</v>
      </c>
      <c r="G65" t="s">
        <v>86</v>
      </c>
      <c r="H65" t="s">
        <v>349</v>
      </c>
      <c r="I65" t="s">
        <v>46</v>
      </c>
      <c r="J65" t="s">
        <v>350</v>
      </c>
      <c r="K65">
        <v>73805.7</v>
      </c>
      <c r="L65">
        <v>1000</v>
      </c>
      <c r="M65">
        <f t="shared" si="0"/>
        <v>74805.7</v>
      </c>
    </row>
    <row r="66" spans="1:13" x14ac:dyDescent="0.25">
      <c r="A66">
        <v>11710</v>
      </c>
      <c r="B66" t="s">
        <v>351</v>
      </c>
      <c r="C66">
        <v>16214</v>
      </c>
      <c r="D66" t="s">
        <v>2</v>
      </c>
      <c r="E66" t="s">
        <v>352</v>
      </c>
      <c r="F66" t="s">
        <v>353</v>
      </c>
      <c r="G66" t="s">
        <v>354</v>
      </c>
      <c r="H66" t="s">
        <v>355</v>
      </c>
      <c r="I66" t="s">
        <v>26</v>
      </c>
      <c r="J66" t="s">
        <v>276</v>
      </c>
      <c r="K66">
        <v>18231</v>
      </c>
      <c r="L66">
        <v>1000</v>
      </c>
      <c r="M66">
        <f t="shared" si="0"/>
        <v>19231</v>
      </c>
    </row>
    <row r="67" spans="1:13" x14ac:dyDescent="0.25">
      <c r="A67">
        <v>11711</v>
      </c>
      <c r="B67" t="s">
        <v>356</v>
      </c>
      <c r="C67">
        <v>16214</v>
      </c>
      <c r="D67" t="s">
        <v>2</v>
      </c>
      <c r="E67" t="s">
        <v>357</v>
      </c>
      <c r="F67" t="s">
        <v>343</v>
      </c>
      <c r="G67" t="s">
        <v>344</v>
      </c>
      <c r="H67" t="s">
        <v>358</v>
      </c>
      <c r="I67" t="s">
        <v>52</v>
      </c>
      <c r="J67" t="s">
        <v>359</v>
      </c>
      <c r="K67">
        <v>22032.7</v>
      </c>
      <c r="L67">
        <v>1000</v>
      </c>
      <c r="M67">
        <f t="shared" si="0"/>
        <v>23032.7</v>
      </c>
    </row>
    <row r="68" spans="1:13" x14ac:dyDescent="0.25">
      <c r="A68">
        <v>11712</v>
      </c>
      <c r="B68" t="s">
        <v>360</v>
      </c>
      <c r="C68">
        <v>16214</v>
      </c>
      <c r="D68" t="s">
        <v>2</v>
      </c>
      <c r="E68" t="s">
        <v>361</v>
      </c>
      <c r="F68" t="s">
        <v>362</v>
      </c>
      <c r="G68" t="s">
        <v>363</v>
      </c>
      <c r="H68" t="s">
        <v>364</v>
      </c>
      <c r="I68" t="s">
        <v>7</v>
      </c>
      <c r="J68" t="s">
        <v>365</v>
      </c>
      <c r="K68">
        <v>49060.57</v>
      </c>
      <c r="L68">
        <v>1000</v>
      </c>
      <c r="M68">
        <f t="shared" si="0"/>
        <v>50060.57</v>
      </c>
    </row>
    <row r="69" spans="1:13" x14ac:dyDescent="0.25">
      <c r="A69">
        <v>11713</v>
      </c>
      <c r="B69" t="s">
        <v>366</v>
      </c>
      <c r="C69">
        <v>16214</v>
      </c>
      <c r="D69" t="s">
        <v>2</v>
      </c>
      <c r="E69" t="s">
        <v>367</v>
      </c>
      <c r="F69" t="s">
        <v>368</v>
      </c>
      <c r="G69" t="s">
        <v>369</v>
      </c>
      <c r="H69" t="s">
        <v>370</v>
      </c>
      <c r="I69" t="s">
        <v>52</v>
      </c>
      <c r="J69" t="s">
        <v>371</v>
      </c>
      <c r="K69">
        <v>9296.7000000000007</v>
      </c>
      <c r="L69">
        <v>1000</v>
      </c>
      <c r="M69">
        <f t="shared" si="0"/>
        <v>10296.700000000001</v>
      </c>
    </row>
    <row r="70" spans="1:13" x14ac:dyDescent="0.25">
      <c r="A70">
        <v>11714</v>
      </c>
      <c r="B70" t="s">
        <v>372</v>
      </c>
      <c r="C70">
        <v>16214</v>
      </c>
      <c r="D70" t="s">
        <v>2</v>
      </c>
      <c r="E70" t="s">
        <v>373</v>
      </c>
      <c r="F70" t="s">
        <v>374</v>
      </c>
      <c r="G70" t="s">
        <v>375</v>
      </c>
      <c r="H70" t="s">
        <v>376</v>
      </c>
      <c r="I70" t="s">
        <v>154</v>
      </c>
      <c r="J70" t="s">
        <v>377</v>
      </c>
      <c r="K70">
        <v>18828</v>
      </c>
      <c r="L70">
        <v>1000</v>
      </c>
      <c r="M70">
        <f t="shared" si="0"/>
        <v>19828</v>
      </c>
    </row>
    <row r="71" spans="1:13" x14ac:dyDescent="0.25">
      <c r="A71">
        <v>11715</v>
      </c>
      <c r="B71" t="s">
        <v>378</v>
      </c>
      <c r="C71">
        <v>16214</v>
      </c>
      <c r="D71" t="s">
        <v>2</v>
      </c>
      <c r="E71" t="s">
        <v>367</v>
      </c>
      <c r="F71" t="s">
        <v>379</v>
      </c>
      <c r="G71" t="s">
        <v>380</v>
      </c>
      <c r="H71" t="s">
        <v>381</v>
      </c>
      <c r="I71" t="s">
        <v>52</v>
      </c>
      <c r="J71" t="s">
        <v>382</v>
      </c>
      <c r="K71">
        <v>23051.73</v>
      </c>
      <c r="L71">
        <v>1000</v>
      </c>
      <c r="M71">
        <f t="shared" ref="M71:M86" si="1">K71+L71</f>
        <v>24051.73</v>
      </c>
    </row>
    <row r="72" spans="1:13" x14ac:dyDescent="0.25">
      <c r="A72">
        <v>11716</v>
      </c>
      <c r="B72" t="s">
        <v>383</v>
      </c>
      <c r="C72">
        <v>16214</v>
      </c>
      <c r="D72" t="s">
        <v>2</v>
      </c>
      <c r="E72" t="s">
        <v>384</v>
      </c>
      <c r="F72" t="s">
        <v>385</v>
      </c>
      <c r="G72" t="s">
        <v>386</v>
      </c>
      <c r="H72" t="s">
        <v>387</v>
      </c>
      <c r="I72" t="s">
        <v>33</v>
      </c>
      <c r="J72" t="s">
        <v>388</v>
      </c>
      <c r="K72">
        <v>15415.5</v>
      </c>
      <c r="L72">
        <v>1000</v>
      </c>
      <c r="M72">
        <f t="shared" si="1"/>
        <v>16415.5</v>
      </c>
    </row>
    <row r="73" spans="1:13" x14ac:dyDescent="0.25">
      <c r="A73">
        <v>11717</v>
      </c>
      <c r="B73" t="s">
        <v>389</v>
      </c>
      <c r="C73">
        <v>16214</v>
      </c>
      <c r="D73" t="s">
        <v>2</v>
      </c>
      <c r="E73" t="s">
        <v>390</v>
      </c>
      <c r="F73" t="s">
        <v>385</v>
      </c>
      <c r="G73" t="s">
        <v>386</v>
      </c>
      <c r="H73" t="s">
        <v>391</v>
      </c>
      <c r="I73" t="s">
        <v>52</v>
      </c>
      <c r="J73" t="s">
        <v>82</v>
      </c>
      <c r="K73">
        <v>42178</v>
      </c>
      <c r="L73">
        <v>1000</v>
      </c>
      <c r="M73">
        <f t="shared" si="1"/>
        <v>43178</v>
      </c>
    </row>
    <row r="74" spans="1:13" x14ac:dyDescent="0.25">
      <c r="A74">
        <v>11718</v>
      </c>
      <c r="B74" t="s">
        <v>392</v>
      </c>
      <c r="C74">
        <v>16214</v>
      </c>
      <c r="D74" t="s">
        <v>2</v>
      </c>
      <c r="E74" t="s">
        <v>393</v>
      </c>
      <c r="F74" t="s">
        <v>394</v>
      </c>
      <c r="G74" t="s">
        <v>110</v>
      </c>
      <c r="H74" t="s">
        <v>395</v>
      </c>
      <c r="I74" t="s">
        <v>52</v>
      </c>
      <c r="J74" t="s">
        <v>396</v>
      </c>
      <c r="K74">
        <v>27766.5</v>
      </c>
      <c r="L74">
        <v>1000</v>
      </c>
      <c r="M74">
        <f t="shared" si="1"/>
        <v>28766.5</v>
      </c>
    </row>
    <row r="75" spans="1:13" x14ac:dyDescent="0.25">
      <c r="A75">
        <v>11719</v>
      </c>
      <c r="B75" t="s">
        <v>397</v>
      </c>
      <c r="C75">
        <v>16214</v>
      </c>
      <c r="D75" t="s">
        <v>2</v>
      </c>
      <c r="E75" t="s">
        <v>398</v>
      </c>
      <c r="F75" t="s">
        <v>399</v>
      </c>
      <c r="G75" t="s">
        <v>400</v>
      </c>
      <c r="H75" t="s">
        <v>401</v>
      </c>
      <c r="I75" t="s">
        <v>118</v>
      </c>
      <c r="J75" t="s">
        <v>183</v>
      </c>
      <c r="K75">
        <v>39359.699999999997</v>
      </c>
      <c r="L75">
        <v>1000</v>
      </c>
      <c r="M75">
        <f t="shared" si="1"/>
        <v>40359.699999999997</v>
      </c>
    </row>
    <row r="76" spans="1:13" x14ac:dyDescent="0.25">
      <c r="A76">
        <v>11720</v>
      </c>
      <c r="B76" t="s">
        <v>402</v>
      </c>
      <c r="C76">
        <v>16214</v>
      </c>
      <c r="D76" t="s">
        <v>2</v>
      </c>
      <c r="E76" t="s">
        <v>403</v>
      </c>
      <c r="F76" t="s">
        <v>404</v>
      </c>
      <c r="G76" t="s">
        <v>19</v>
      </c>
      <c r="H76" t="s">
        <v>405</v>
      </c>
      <c r="I76" t="s">
        <v>52</v>
      </c>
      <c r="J76" t="s">
        <v>406</v>
      </c>
      <c r="K76">
        <v>42419.64</v>
      </c>
      <c r="L76">
        <v>1000</v>
      </c>
      <c r="M76">
        <f t="shared" si="1"/>
        <v>43419.64</v>
      </c>
    </row>
    <row r="77" spans="1:13" x14ac:dyDescent="0.25">
      <c r="A77">
        <v>11721</v>
      </c>
      <c r="B77" t="s">
        <v>407</v>
      </c>
      <c r="C77">
        <v>16214</v>
      </c>
      <c r="D77" t="s">
        <v>2</v>
      </c>
      <c r="E77" t="s">
        <v>408</v>
      </c>
      <c r="F77" t="s">
        <v>409</v>
      </c>
      <c r="G77" t="s">
        <v>410</v>
      </c>
      <c r="H77" t="s">
        <v>411</v>
      </c>
      <c r="I77" t="s">
        <v>118</v>
      </c>
      <c r="J77" t="s">
        <v>412</v>
      </c>
      <c r="K77">
        <v>27281.599999999999</v>
      </c>
      <c r="L77">
        <v>1000</v>
      </c>
      <c r="M77">
        <f t="shared" si="1"/>
        <v>28281.599999999999</v>
      </c>
    </row>
    <row r="78" spans="1:13" x14ac:dyDescent="0.25">
      <c r="A78">
        <v>11722</v>
      </c>
      <c r="B78" t="s">
        <v>413</v>
      </c>
      <c r="C78">
        <v>16214</v>
      </c>
      <c r="D78" t="s">
        <v>2</v>
      </c>
      <c r="E78" t="s">
        <v>408</v>
      </c>
      <c r="F78" t="s">
        <v>414</v>
      </c>
      <c r="G78" t="s">
        <v>415</v>
      </c>
      <c r="H78" t="s">
        <v>416</v>
      </c>
      <c r="I78" t="s">
        <v>52</v>
      </c>
      <c r="J78" t="s">
        <v>417</v>
      </c>
      <c r="K78">
        <v>20000</v>
      </c>
      <c r="L78">
        <v>1000</v>
      </c>
      <c r="M78">
        <f t="shared" si="1"/>
        <v>21000</v>
      </c>
    </row>
    <row r="79" spans="1:13" x14ac:dyDescent="0.25">
      <c r="A79">
        <v>11723</v>
      </c>
      <c r="B79" t="s">
        <v>418</v>
      </c>
      <c r="C79">
        <v>16214</v>
      </c>
      <c r="D79" t="s">
        <v>2</v>
      </c>
      <c r="E79" t="s">
        <v>419</v>
      </c>
      <c r="F79" t="s">
        <v>420</v>
      </c>
      <c r="G79" t="s">
        <v>421</v>
      </c>
      <c r="H79" t="s">
        <v>422</v>
      </c>
      <c r="I79" t="s">
        <v>7</v>
      </c>
      <c r="J79" t="s">
        <v>423</v>
      </c>
      <c r="K79">
        <v>27368.85</v>
      </c>
      <c r="L79">
        <v>1000</v>
      </c>
      <c r="M79">
        <f t="shared" si="1"/>
        <v>28368.85</v>
      </c>
    </row>
    <row r="80" spans="1:13" x14ac:dyDescent="0.25">
      <c r="A80">
        <v>11724</v>
      </c>
      <c r="B80" t="s">
        <v>424</v>
      </c>
      <c r="C80">
        <v>16214</v>
      </c>
      <c r="D80" t="s">
        <v>2</v>
      </c>
      <c r="E80" t="s">
        <v>425</v>
      </c>
      <c r="F80" t="s">
        <v>426</v>
      </c>
      <c r="G80" t="s">
        <v>427</v>
      </c>
      <c r="H80" t="s">
        <v>428</v>
      </c>
      <c r="I80" t="s">
        <v>429</v>
      </c>
      <c r="J80" t="s">
        <v>430</v>
      </c>
      <c r="K80">
        <v>10000</v>
      </c>
      <c r="L80">
        <v>1000</v>
      </c>
      <c r="M80">
        <f t="shared" si="1"/>
        <v>11000</v>
      </c>
    </row>
    <row r="81" spans="1:13" x14ac:dyDescent="0.25">
      <c r="A81">
        <v>11725</v>
      </c>
      <c r="B81" t="s">
        <v>431</v>
      </c>
      <c r="C81">
        <v>16214</v>
      </c>
      <c r="D81" t="s">
        <v>2</v>
      </c>
      <c r="E81" t="s">
        <v>432</v>
      </c>
      <c r="F81" t="s">
        <v>255</v>
      </c>
      <c r="G81" t="s">
        <v>256</v>
      </c>
      <c r="H81" t="s">
        <v>433</v>
      </c>
      <c r="I81" t="s">
        <v>7</v>
      </c>
      <c r="J81" t="s">
        <v>434</v>
      </c>
      <c r="K81">
        <v>5000</v>
      </c>
      <c r="L81">
        <v>1000</v>
      </c>
      <c r="M81">
        <f t="shared" si="1"/>
        <v>6000</v>
      </c>
    </row>
    <row r="82" spans="1:13" x14ac:dyDescent="0.25">
      <c r="A82">
        <v>11726</v>
      </c>
      <c r="B82" t="s">
        <v>435</v>
      </c>
      <c r="C82">
        <v>16214</v>
      </c>
      <c r="D82" t="s">
        <v>2</v>
      </c>
      <c r="E82" t="s">
        <v>436</v>
      </c>
      <c r="F82" t="s">
        <v>437</v>
      </c>
      <c r="G82" t="s">
        <v>438</v>
      </c>
      <c r="H82" t="s">
        <v>439</v>
      </c>
      <c r="I82" t="s">
        <v>7</v>
      </c>
      <c r="J82" t="s">
        <v>440</v>
      </c>
      <c r="K82">
        <v>222919.54</v>
      </c>
      <c r="L82">
        <v>1000</v>
      </c>
      <c r="M82">
        <f t="shared" si="1"/>
        <v>223919.54</v>
      </c>
    </row>
    <row r="83" spans="1:13" x14ac:dyDescent="0.25">
      <c r="A83">
        <v>11727</v>
      </c>
      <c r="B83" t="s">
        <v>441</v>
      </c>
      <c r="C83">
        <v>16214</v>
      </c>
      <c r="D83" t="s">
        <v>2</v>
      </c>
      <c r="E83" t="s">
        <v>442</v>
      </c>
      <c r="F83" t="s">
        <v>443</v>
      </c>
      <c r="G83" t="s">
        <v>444</v>
      </c>
      <c r="H83" t="s">
        <v>445</v>
      </c>
      <c r="I83" t="s">
        <v>118</v>
      </c>
      <c r="J83" t="s">
        <v>446</v>
      </c>
      <c r="K83">
        <v>7802.33</v>
      </c>
      <c r="L83">
        <v>1000</v>
      </c>
      <c r="M83">
        <f t="shared" si="1"/>
        <v>8802.33</v>
      </c>
    </row>
    <row r="84" spans="1:13" x14ac:dyDescent="0.25">
      <c r="A84">
        <v>11728</v>
      </c>
      <c r="B84" t="s">
        <v>441</v>
      </c>
      <c r="C84">
        <v>16214</v>
      </c>
      <c r="D84" t="s">
        <v>2</v>
      </c>
      <c r="E84" t="s">
        <v>442</v>
      </c>
      <c r="F84" t="s">
        <v>443</v>
      </c>
      <c r="G84" t="s">
        <v>444</v>
      </c>
      <c r="H84" t="s">
        <v>445</v>
      </c>
      <c r="I84" t="s">
        <v>118</v>
      </c>
      <c r="J84" t="s">
        <v>446</v>
      </c>
      <c r="K84">
        <v>7802.33</v>
      </c>
      <c r="L84">
        <v>1000</v>
      </c>
      <c r="M84">
        <f t="shared" si="1"/>
        <v>8802.33</v>
      </c>
    </row>
    <row r="85" spans="1:13" x14ac:dyDescent="0.25">
      <c r="A85">
        <v>11729</v>
      </c>
      <c r="B85" t="s">
        <v>447</v>
      </c>
      <c r="C85">
        <v>16214</v>
      </c>
      <c r="D85" t="s">
        <v>2</v>
      </c>
      <c r="E85" t="s">
        <v>448</v>
      </c>
      <c r="F85" t="s">
        <v>449</v>
      </c>
      <c r="G85" t="s">
        <v>450</v>
      </c>
      <c r="H85" t="s">
        <v>451</v>
      </c>
      <c r="I85" t="s">
        <v>26</v>
      </c>
      <c r="J85" t="s">
        <v>452</v>
      </c>
      <c r="K85">
        <v>10927</v>
      </c>
      <c r="L85">
        <v>1000</v>
      </c>
      <c r="M85">
        <f t="shared" si="1"/>
        <v>11927</v>
      </c>
    </row>
    <row r="86" spans="1:13" x14ac:dyDescent="0.25">
      <c r="A86">
        <v>11730</v>
      </c>
      <c r="B86" t="s">
        <v>453</v>
      </c>
      <c r="C86">
        <v>16215</v>
      </c>
      <c r="D86" t="s">
        <v>2</v>
      </c>
      <c r="E86" t="s">
        <v>454</v>
      </c>
      <c r="F86" t="s">
        <v>455</v>
      </c>
      <c r="G86" t="s">
        <v>456</v>
      </c>
      <c r="H86" t="s">
        <v>457</v>
      </c>
      <c r="I86" t="s">
        <v>52</v>
      </c>
      <c r="J86" t="s">
        <v>458</v>
      </c>
      <c r="K86">
        <v>20000</v>
      </c>
      <c r="L86">
        <v>1000</v>
      </c>
      <c r="M86">
        <f t="shared" si="1"/>
        <v>21000</v>
      </c>
    </row>
  </sheetData>
  <mergeCells count="1">
    <mergeCell ref="F2:H3"/>
  </mergeCells>
  <conditionalFormatting sqref="B5">
    <cfRule type="duplicateValues" dxfId="1" priority="1"/>
  </conditionalFormatting>
  <conditionalFormatting sqref="B6:B86">
    <cfRule type="duplicateValues" dxfId="0" priority="3"/>
  </conditionalFormatting>
  <pageMargins left="0.7" right="0.7" top="0.75" bottom="0.75" header="0.3" footer="0.3"/>
  <drawing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2"/>
  <dimension ref="A1:L88"/>
  <sheetViews>
    <sheetView showGridLines="0" tabSelected="1" workbookViewId="0">
      <selection activeCell="C11" sqref="C11"/>
    </sheetView>
  </sheetViews>
  <sheetFormatPr baseColWidth="10" defaultRowHeight="15" x14ac:dyDescent="0.25"/>
  <cols>
    <col min="1" max="1" width="21.140625" bestFit="1" customWidth="1"/>
    <col min="2" max="2" width="8.85546875" bestFit="1" customWidth="1"/>
    <col min="3" max="3" width="12.140625" bestFit="1" customWidth="1"/>
    <col min="4" max="4" width="12.5703125" bestFit="1" customWidth="1"/>
    <col min="5" max="5" width="19.28515625" bestFit="1" customWidth="1"/>
    <col min="6" max="6" width="31.7109375" bestFit="1" customWidth="1"/>
    <col min="7" max="7" width="39.140625" bestFit="1" customWidth="1"/>
    <col min="8" max="8" width="20.42578125" bestFit="1" customWidth="1"/>
    <col min="9" max="9" width="14.28515625" bestFit="1" customWidth="1"/>
    <col min="10" max="10" width="15.5703125" bestFit="1" customWidth="1"/>
    <col min="11" max="11" width="14" bestFit="1" customWidth="1"/>
    <col min="12" max="12" width="11.85546875" bestFit="1" customWidth="1"/>
    <col min="13" max="13" width="12.85546875" bestFit="1" customWidth="1"/>
  </cols>
  <sheetData>
    <row r="1" spans="1:12" ht="18.75" x14ac:dyDescent="0.3">
      <c r="A1" s="13" t="s">
        <v>475</v>
      </c>
    </row>
    <row r="2" spans="1:12" ht="18.75" x14ac:dyDescent="0.3">
      <c r="A2" s="12" t="s">
        <v>479</v>
      </c>
    </row>
    <row r="4" spans="1:12" x14ac:dyDescent="0.25">
      <c r="A4" s="10" t="s">
        <v>461</v>
      </c>
      <c r="B4" t="s">
        <v>474</v>
      </c>
    </row>
    <row r="6" spans="1:12" x14ac:dyDescent="0.25">
      <c r="A6" s="10" t="s">
        <v>459</v>
      </c>
      <c r="B6" s="10" t="s">
        <v>460</v>
      </c>
      <c r="C6" s="10" t="s">
        <v>462</v>
      </c>
      <c r="D6" s="10" t="s">
        <v>463</v>
      </c>
      <c r="E6" s="10" t="s">
        <v>464</v>
      </c>
      <c r="F6" s="10" t="s">
        <v>465</v>
      </c>
      <c r="G6" s="10" t="s">
        <v>466</v>
      </c>
      <c r="H6" s="10" t="s">
        <v>467</v>
      </c>
      <c r="I6" s="10" t="s">
        <v>468</v>
      </c>
      <c r="J6" t="s">
        <v>476</v>
      </c>
      <c r="K6" t="s">
        <v>477</v>
      </c>
      <c r="L6" t="s">
        <v>478</v>
      </c>
    </row>
    <row r="7" spans="1:12" x14ac:dyDescent="0.25">
      <c r="A7">
        <v>11650</v>
      </c>
      <c r="B7" t="s">
        <v>0</v>
      </c>
      <c r="C7" t="s">
        <v>2</v>
      </c>
      <c r="D7" t="s">
        <v>3</v>
      </c>
      <c r="E7" t="s">
        <v>4</v>
      </c>
      <c r="F7" t="s">
        <v>5</v>
      </c>
      <c r="G7" t="s">
        <v>6</v>
      </c>
      <c r="H7" t="s">
        <v>7</v>
      </c>
      <c r="I7" t="s">
        <v>8</v>
      </c>
      <c r="J7" s="11">
        <v>7152</v>
      </c>
      <c r="K7" s="11">
        <v>1000</v>
      </c>
      <c r="L7" s="11">
        <v>8152</v>
      </c>
    </row>
    <row r="8" spans="1:12" x14ac:dyDescent="0.25">
      <c r="A8">
        <v>11651</v>
      </c>
      <c r="B8" t="s">
        <v>9</v>
      </c>
      <c r="C8" t="s">
        <v>2</v>
      </c>
      <c r="D8" t="s">
        <v>10</v>
      </c>
      <c r="E8" t="s">
        <v>11</v>
      </c>
      <c r="F8" t="s">
        <v>12</v>
      </c>
      <c r="G8" t="s">
        <v>13</v>
      </c>
      <c r="H8" t="s">
        <v>14</v>
      </c>
      <c r="I8" t="s">
        <v>15</v>
      </c>
      <c r="J8" s="11">
        <v>36605.410000000003</v>
      </c>
      <c r="K8" s="11">
        <v>1000</v>
      </c>
      <c r="L8" s="11">
        <v>37605.410000000003</v>
      </c>
    </row>
    <row r="9" spans="1:12" x14ac:dyDescent="0.25">
      <c r="A9">
        <v>11652</v>
      </c>
      <c r="B9" t="s">
        <v>16</v>
      </c>
      <c r="C9" t="s">
        <v>2</v>
      </c>
      <c r="D9" t="s">
        <v>17</v>
      </c>
      <c r="E9" t="s">
        <v>18</v>
      </c>
      <c r="F9" t="s">
        <v>19</v>
      </c>
      <c r="G9" t="s">
        <v>20</v>
      </c>
      <c r="H9" t="s">
        <v>7</v>
      </c>
      <c r="I9" t="s">
        <v>8</v>
      </c>
      <c r="J9" s="11">
        <v>204173.37</v>
      </c>
      <c r="K9" s="11">
        <v>1000</v>
      </c>
      <c r="L9" s="11">
        <v>205173.37</v>
      </c>
    </row>
    <row r="10" spans="1:12" x14ac:dyDescent="0.25">
      <c r="A10">
        <v>11653</v>
      </c>
      <c r="B10" t="s">
        <v>21</v>
      </c>
      <c r="C10" t="s">
        <v>2</v>
      </c>
      <c r="D10" t="s">
        <v>22</v>
      </c>
      <c r="E10" t="s">
        <v>23</v>
      </c>
      <c r="F10" t="s">
        <v>24</v>
      </c>
      <c r="G10" t="s">
        <v>25</v>
      </c>
      <c r="H10" t="s">
        <v>26</v>
      </c>
      <c r="I10" t="s">
        <v>27</v>
      </c>
      <c r="J10" s="11">
        <v>30000</v>
      </c>
      <c r="K10" s="11">
        <v>1000</v>
      </c>
      <c r="L10" s="11">
        <v>31000</v>
      </c>
    </row>
    <row r="11" spans="1:12" x14ac:dyDescent="0.25">
      <c r="A11">
        <v>11654</v>
      </c>
      <c r="B11" t="s">
        <v>28</v>
      </c>
      <c r="C11" t="s">
        <v>2</v>
      </c>
      <c r="D11" t="s">
        <v>29</v>
      </c>
      <c r="E11" t="s">
        <v>30</v>
      </c>
      <c r="F11" t="s">
        <v>31</v>
      </c>
      <c r="G11" t="s">
        <v>32</v>
      </c>
      <c r="H11" t="s">
        <v>33</v>
      </c>
      <c r="I11" t="s">
        <v>34</v>
      </c>
      <c r="J11" s="11">
        <v>5000</v>
      </c>
      <c r="K11" s="11">
        <v>1000</v>
      </c>
      <c r="L11" s="11">
        <v>6000</v>
      </c>
    </row>
    <row r="12" spans="1:12" x14ac:dyDescent="0.25">
      <c r="A12">
        <v>11655</v>
      </c>
      <c r="B12" t="s">
        <v>35</v>
      </c>
      <c r="C12" t="s">
        <v>2</v>
      </c>
      <c r="D12" t="s">
        <v>36</v>
      </c>
      <c r="E12" t="s">
        <v>37</v>
      </c>
      <c r="F12" t="s">
        <v>38</v>
      </c>
      <c r="G12" t="s">
        <v>39</v>
      </c>
      <c r="H12" t="s">
        <v>26</v>
      </c>
      <c r="I12" t="s">
        <v>40</v>
      </c>
      <c r="J12" s="11">
        <v>10000</v>
      </c>
      <c r="K12" s="11">
        <v>1000</v>
      </c>
      <c r="L12" s="11">
        <v>11000</v>
      </c>
    </row>
    <row r="13" spans="1:12" x14ac:dyDescent="0.25">
      <c r="A13">
        <v>11656</v>
      </c>
      <c r="B13" t="s">
        <v>41</v>
      </c>
      <c r="C13" t="s">
        <v>2</v>
      </c>
      <c r="D13" t="s">
        <v>42</v>
      </c>
      <c r="E13" t="s">
        <v>43</v>
      </c>
      <c r="F13" t="s">
        <v>44</v>
      </c>
      <c r="G13" t="s">
        <v>45</v>
      </c>
      <c r="H13" t="s">
        <v>46</v>
      </c>
      <c r="I13" t="s">
        <v>47</v>
      </c>
      <c r="J13" s="11">
        <v>10000</v>
      </c>
      <c r="K13" s="11">
        <v>1000</v>
      </c>
      <c r="L13" s="11">
        <v>11000</v>
      </c>
    </row>
    <row r="14" spans="1:12" x14ac:dyDescent="0.25">
      <c r="A14">
        <v>11657</v>
      </c>
      <c r="B14" t="s">
        <v>48</v>
      </c>
      <c r="C14" t="s">
        <v>2</v>
      </c>
      <c r="D14" t="s">
        <v>29</v>
      </c>
      <c r="E14" t="s">
        <v>49</v>
      </c>
      <c r="F14" t="s">
        <v>50</v>
      </c>
      <c r="G14" t="s">
        <v>51</v>
      </c>
      <c r="H14" t="s">
        <v>52</v>
      </c>
      <c r="I14" t="s">
        <v>53</v>
      </c>
      <c r="J14" s="11">
        <v>5000</v>
      </c>
      <c r="K14" s="11">
        <v>1000</v>
      </c>
      <c r="L14" s="11">
        <v>6000</v>
      </c>
    </row>
    <row r="15" spans="1:12" x14ac:dyDescent="0.25">
      <c r="A15">
        <v>11658</v>
      </c>
      <c r="B15" t="s">
        <v>54</v>
      </c>
      <c r="C15" t="s">
        <v>2</v>
      </c>
      <c r="D15" t="s">
        <v>55</v>
      </c>
      <c r="E15" t="s">
        <v>56</v>
      </c>
      <c r="F15" t="s">
        <v>57</v>
      </c>
      <c r="G15" t="s">
        <v>58</v>
      </c>
      <c r="H15" t="s">
        <v>26</v>
      </c>
      <c r="I15" t="s">
        <v>59</v>
      </c>
      <c r="J15" s="11">
        <v>5000</v>
      </c>
      <c r="K15" s="11">
        <v>1000</v>
      </c>
      <c r="L15" s="11">
        <v>6000</v>
      </c>
    </row>
    <row r="16" spans="1:12" x14ac:dyDescent="0.25">
      <c r="A16">
        <v>11659</v>
      </c>
      <c r="B16" t="s">
        <v>60</v>
      </c>
      <c r="C16" t="s">
        <v>2</v>
      </c>
      <c r="D16" t="s">
        <v>61</v>
      </c>
      <c r="E16" t="s">
        <v>62</v>
      </c>
      <c r="F16" t="s">
        <v>63</v>
      </c>
      <c r="G16" t="s">
        <v>64</v>
      </c>
      <c r="H16" t="s">
        <v>7</v>
      </c>
      <c r="I16" t="s">
        <v>65</v>
      </c>
      <c r="J16" s="11">
        <v>5000</v>
      </c>
      <c r="K16" s="11">
        <v>1000</v>
      </c>
      <c r="L16" s="11">
        <v>6000</v>
      </c>
    </row>
    <row r="17" spans="1:12" x14ac:dyDescent="0.25">
      <c r="A17">
        <v>11660</v>
      </c>
      <c r="B17" t="s">
        <v>66</v>
      </c>
      <c r="C17" t="s">
        <v>2</v>
      </c>
      <c r="D17" t="s">
        <v>67</v>
      </c>
      <c r="E17" t="s">
        <v>68</v>
      </c>
      <c r="F17" t="s">
        <v>69</v>
      </c>
      <c r="G17" t="s">
        <v>70</v>
      </c>
      <c r="H17" t="s">
        <v>7</v>
      </c>
      <c r="I17" t="s">
        <v>71</v>
      </c>
      <c r="J17" s="11">
        <v>46500</v>
      </c>
      <c r="K17" s="11">
        <v>1000</v>
      </c>
      <c r="L17" s="11">
        <v>47500</v>
      </c>
    </row>
    <row r="18" spans="1:12" x14ac:dyDescent="0.25">
      <c r="A18">
        <v>11661</v>
      </c>
      <c r="B18" t="s">
        <v>72</v>
      </c>
      <c r="C18" t="s">
        <v>2</v>
      </c>
      <c r="D18" t="s">
        <v>67</v>
      </c>
      <c r="E18" t="s">
        <v>73</v>
      </c>
      <c r="F18" t="s">
        <v>74</v>
      </c>
      <c r="G18" t="s">
        <v>75</v>
      </c>
      <c r="H18" t="s">
        <v>7</v>
      </c>
      <c r="I18" t="s">
        <v>76</v>
      </c>
      <c r="J18" s="11">
        <v>20731.2</v>
      </c>
      <c r="K18" s="11">
        <v>1000</v>
      </c>
      <c r="L18" s="11">
        <v>21731.200000000001</v>
      </c>
    </row>
    <row r="19" spans="1:12" x14ac:dyDescent="0.25">
      <c r="A19">
        <v>11662</v>
      </c>
      <c r="B19" t="s">
        <v>77</v>
      </c>
      <c r="C19" t="s">
        <v>2</v>
      </c>
      <c r="D19" t="s">
        <v>78</v>
      </c>
      <c r="E19" t="s">
        <v>79</v>
      </c>
      <c r="F19" t="s">
        <v>80</v>
      </c>
      <c r="G19" t="s">
        <v>81</v>
      </c>
      <c r="H19" t="s">
        <v>52</v>
      </c>
      <c r="I19" t="s">
        <v>82</v>
      </c>
      <c r="J19" s="11">
        <v>11000</v>
      </c>
      <c r="K19" s="11">
        <v>1000</v>
      </c>
      <c r="L19" s="11">
        <v>12000</v>
      </c>
    </row>
    <row r="20" spans="1:12" x14ac:dyDescent="0.25">
      <c r="A20">
        <v>11663</v>
      </c>
      <c r="B20" t="s">
        <v>83</v>
      </c>
      <c r="C20" t="s">
        <v>2</v>
      </c>
      <c r="D20" t="s">
        <v>84</v>
      </c>
      <c r="E20" t="s">
        <v>85</v>
      </c>
      <c r="F20" t="s">
        <v>86</v>
      </c>
      <c r="G20" t="s">
        <v>87</v>
      </c>
      <c r="H20" t="s">
        <v>52</v>
      </c>
      <c r="I20" t="s">
        <v>88</v>
      </c>
      <c r="J20" s="11">
        <v>12500</v>
      </c>
      <c r="K20" s="11">
        <v>1000</v>
      </c>
      <c r="L20" s="11">
        <v>13500</v>
      </c>
    </row>
    <row r="21" spans="1:12" x14ac:dyDescent="0.25">
      <c r="A21">
        <v>11664</v>
      </c>
      <c r="B21" t="s">
        <v>89</v>
      </c>
      <c r="C21" t="s">
        <v>2</v>
      </c>
      <c r="D21" t="s">
        <v>90</v>
      </c>
      <c r="E21" t="s">
        <v>91</v>
      </c>
      <c r="F21" t="s">
        <v>92</v>
      </c>
      <c r="G21" t="s">
        <v>93</v>
      </c>
      <c r="H21" t="s">
        <v>7</v>
      </c>
      <c r="I21" t="s">
        <v>94</v>
      </c>
      <c r="J21" s="11">
        <v>5000</v>
      </c>
      <c r="K21" s="11">
        <v>1000</v>
      </c>
      <c r="L21" s="11">
        <v>6000</v>
      </c>
    </row>
    <row r="22" spans="1:12" x14ac:dyDescent="0.25">
      <c r="A22">
        <v>11665</v>
      </c>
      <c r="B22" t="s">
        <v>95</v>
      </c>
      <c r="C22" t="s">
        <v>2</v>
      </c>
      <c r="D22" t="s">
        <v>96</v>
      </c>
      <c r="E22" t="s">
        <v>97</v>
      </c>
      <c r="F22" t="s">
        <v>98</v>
      </c>
      <c r="G22" t="s">
        <v>99</v>
      </c>
      <c r="H22" t="s">
        <v>26</v>
      </c>
      <c r="I22" t="s">
        <v>100</v>
      </c>
      <c r="J22" s="11">
        <v>19243.8</v>
      </c>
      <c r="K22" s="11">
        <v>1000</v>
      </c>
      <c r="L22" s="11">
        <v>20243.8</v>
      </c>
    </row>
    <row r="23" spans="1:12" x14ac:dyDescent="0.25">
      <c r="A23">
        <v>11666</v>
      </c>
      <c r="B23" t="s">
        <v>101</v>
      </c>
      <c r="C23" t="s">
        <v>2</v>
      </c>
      <c r="D23" t="s">
        <v>102</v>
      </c>
      <c r="E23" t="s">
        <v>103</v>
      </c>
      <c r="F23" t="s">
        <v>104</v>
      </c>
      <c r="G23" t="s">
        <v>105</v>
      </c>
      <c r="H23" t="s">
        <v>52</v>
      </c>
      <c r="I23" t="s">
        <v>106</v>
      </c>
      <c r="J23" s="11">
        <v>5000</v>
      </c>
      <c r="K23" s="11">
        <v>1000</v>
      </c>
      <c r="L23" s="11">
        <v>6000</v>
      </c>
    </row>
    <row r="24" spans="1:12" x14ac:dyDescent="0.25">
      <c r="A24">
        <v>11667</v>
      </c>
      <c r="B24" t="s">
        <v>107</v>
      </c>
      <c r="C24" t="s">
        <v>2</v>
      </c>
      <c r="D24" t="s">
        <v>108</v>
      </c>
      <c r="E24" t="s">
        <v>109</v>
      </c>
      <c r="F24" t="s">
        <v>110</v>
      </c>
      <c r="G24" t="s">
        <v>111</v>
      </c>
      <c r="H24" t="s">
        <v>52</v>
      </c>
      <c r="I24" t="s">
        <v>112</v>
      </c>
      <c r="J24" s="11">
        <v>24849.200000000001</v>
      </c>
      <c r="K24" s="11">
        <v>1000</v>
      </c>
      <c r="L24" s="11">
        <v>25849.200000000001</v>
      </c>
    </row>
    <row r="25" spans="1:12" x14ac:dyDescent="0.25">
      <c r="A25">
        <v>11668</v>
      </c>
      <c r="B25" t="s">
        <v>113</v>
      </c>
      <c r="C25" t="s">
        <v>2</v>
      </c>
      <c r="D25" t="s">
        <v>114</v>
      </c>
      <c r="E25" t="s">
        <v>115</v>
      </c>
      <c r="F25" t="s">
        <v>116</v>
      </c>
      <c r="G25" t="s">
        <v>117</v>
      </c>
      <c r="H25" t="s">
        <v>118</v>
      </c>
      <c r="I25" t="s">
        <v>119</v>
      </c>
      <c r="J25" s="11">
        <v>30000</v>
      </c>
      <c r="K25" s="11">
        <v>1000</v>
      </c>
      <c r="L25" s="11">
        <v>31000</v>
      </c>
    </row>
    <row r="26" spans="1:12" x14ac:dyDescent="0.25">
      <c r="A26">
        <v>11669</v>
      </c>
      <c r="B26" t="s">
        <v>120</v>
      </c>
      <c r="C26" t="s">
        <v>2</v>
      </c>
      <c r="D26" t="s">
        <v>121</v>
      </c>
      <c r="E26" t="s">
        <v>122</v>
      </c>
      <c r="F26" t="s">
        <v>123</v>
      </c>
      <c r="G26" t="s">
        <v>124</v>
      </c>
      <c r="H26" t="s">
        <v>26</v>
      </c>
      <c r="I26" t="s">
        <v>125</v>
      </c>
      <c r="J26" s="11">
        <v>18695</v>
      </c>
      <c r="K26" s="11">
        <v>1000</v>
      </c>
      <c r="L26" s="11">
        <v>19695</v>
      </c>
    </row>
    <row r="27" spans="1:12" x14ac:dyDescent="0.25">
      <c r="A27">
        <v>11670</v>
      </c>
      <c r="B27" t="s">
        <v>126</v>
      </c>
      <c r="C27" t="s">
        <v>2</v>
      </c>
      <c r="D27" t="s">
        <v>127</v>
      </c>
      <c r="E27" t="s">
        <v>128</v>
      </c>
      <c r="F27" t="s">
        <v>129</v>
      </c>
      <c r="G27" t="s">
        <v>130</v>
      </c>
      <c r="H27" t="s">
        <v>7</v>
      </c>
      <c r="I27" t="s">
        <v>131</v>
      </c>
      <c r="J27" s="11">
        <v>10000</v>
      </c>
      <c r="K27" s="11">
        <v>1000</v>
      </c>
      <c r="L27" s="11">
        <v>11000</v>
      </c>
    </row>
    <row r="28" spans="1:12" x14ac:dyDescent="0.25">
      <c r="A28">
        <v>11671</v>
      </c>
      <c r="B28" t="s">
        <v>132</v>
      </c>
      <c r="C28" t="s">
        <v>2</v>
      </c>
      <c r="D28" t="s">
        <v>133</v>
      </c>
      <c r="E28" t="s">
        <v>134</v>
      </c>
      <c r="F28" t="s">
        <v>135</v>
      </c>
      <c r="G28" t="s">
        <v>136</v>
      </c>
      <c r="H28" t="s">
        <v>26</v>
      </c>
      <c r="I28" t="s">
        <v>137</v>
      </c>
      <c r="J28" s="11">
        <v>80611</v>
      </c>
      <c r="K28" s="11">
        <v>1000</v>
      </c>
      <c r="L28" s="11">
        <v>81611</v>
      </c>
    </row>
    <row r="29" spans="1:12" x14ac:dyDescent="0.25">
      <c r="A29">
        <v>11672</v>
      </c>
      <c r="B29" t="s">
        <v>138</v>
      </c>
      <c r="C29" t="s">
        <v>2</v>
      </c>
      <c r="D29" t="s">
        <v>139</v>
      </c>
      <c r="E29" t="s">
        <v>140</v>
      </c>
      <c r="F29" t="s">
        <v>141</v>
      </c>
      <c r="G29" t="s">
        <v>142</v>
      </c>
      <c r="H29" t="s">
        <v>52</v>
      </c>
      <c r="I29" t="s">
        <v>143</v>
      </c>
      <c r="J29" s="11">
        <v>119522.05</v>
      </c>
      <c r="K29" s="11">
        <v>1000</v>
      </c>
      <c r="L29" s="11">
        <v>120522.05</v>
      </c>
    </row>
    <row r="30" spans="1:12" x14ac:dyDescent="0.25">
      <c r="A30">
        <v>11673</v>
      </c>
      <c r="B30" t="s">
        <v>144</v>
      </c>
      <c r="C30" t="s">
        <v>2</v>
      </c>
      <c r="D30" t="s">
        <v>145</v>
      </c>
      <c r="E30" t="s">
        <v>146</v>
      </c>
      <c r="F30" t="s">
        <v>147</v>
      </c>
      <c r="G30" t="s">
        <v>148</v>
      </c>
      <c r="H30" t="s">
        <v>14</v>
      </c>
      <c r="I30" t="s">
        <v>15</v>
      </c>
      <c r="J30" s="11">
        <v>5000</v>
      </c>
      <c r="K30" s="11">
        <v>1000</v>
      </c>
      <c r="L30" s="11">
        <v>6000</v>
      </c>
    </row>
    <row r="31" spans="1:12" x14ac:dyDescent="0.25">
      <c r="A31">
        <v>11674</v>
      </c>
      <c r="B31" t="s">
        <v>149</v>
      </c>
      <c r="C31" t="s">
        <v>2</v>
      </c>
      <c r="D31" t="s">
        <v>150</v>
      </c>
      <c r="E31" t="s">
        <v>151</v>
      </c>
      <c r="F31" t="s">
        <v>152</v>
      </c>
      <c r="G31" t="s">
        <v>153</v>
      </c>
      <c r="H31" t="s">
        <v>154</v>
      </c>
      <c r="I31" t="s">
        <v>155</v>
      </c>
      <c r="J31" s="11">
        <v>10000</v>
      </c>
      <c r="K31" s="11">
        <v>1000</v>
      </c>
      <c r="L31" s="11">
        <v>11000</v>
      </c>
    </row>
    <row r="32" spans="1:12" x14ac:dyDescent="0.25">
      <c r="A32">
        <v>11675</v>
      </c>
      <c r="B32" t="s">
        <v>156</v>
      </c>
      <c r="C32" t="s">
        <v>2</v>
      </c>
      <c r="D32" t="s">
        <v>157</v>
      </c>
      <c r="E32" t="s">
        <v>158</v>
      </c>
      <c r="F32" t="s">
        <v>159</v>
      </c>
      <c r="G32" t="s">
        <v>160</v>
      </c>
      <c r="H32" t="s">
        <v>7</v>
      </c>
      <c r="I32" t="s">
        <v>161</v>
      </c>
      <c r="J32" s="11">
        <v>20000</v>
      </c>
      <c r="K32" s="11">
        <v>1000</v>
      </c>
      <c r="L32" s="11">
        <v>21000</v>
      </c>
    </row>
    <row r="33" spans="1:12" x14ac:dyDescent="0.25">
      <c r="A33">
        <v>11676</v>
      </c>
      <c r="B33" t="s">
        <v>162</v>
      </c>
      <c r="C33" t="s">
        <v>2</v>
      </c>
      <c r="D33" t="s">
        <v>163</v>
      </c>
      <c r="E33" t="s">
        <v>164</v>
      </c>
      <c r="F33" t="s">
        <v>165</v>
      </c>
      <c r="G33" t="s">
        <v>166</v>
      </c>
      <c r="H33" t="s">
        <v>46</v>
      </c>
      <c r="I33" t="s">
        <v>167</v>
      </c>
      <c r="J33" s="11">
        <v>13972</v>
      </c>
      <c r="K33" s="11">
        <v>1000</v>
      </c>
      <c r="L33" s="11">
        <v>14972</v>
      </c>
    </row>
    <row r="34" spans="1:12" x14ac:dyDescent="0.25">
      <c r="A34">
        <v>11677</v>
      </c>
      <c r="B34" t="s">
        <v>168</v>
      </c>
      <c r="C34" t="s">
        <v>2</v>
      </c>
      <c r="D34" t="s">
        <v>169</v>
      </c>
      <c r="E34" t="s">
        <v>170</v>
      </c>
      <c r="F34" t="s">
        <v>171</v>
      </c>
      <c r="G34" t="s">
        <v>172</v>
      </c>
      <c r="H34" t="s">
        <v>52</v>
      </c>
      <c r="I34" t="s">
        <v>173</v>
      </c>
      <c r="J34" s="11">
        <v>5000</v>
      </c>
      <c r="K34" s="11">
        <v>1000</v>
      </c>
      <c r="L34" s="11">
        <v>6000</v>
      </c>
    </row>
    <row r="35" spans="1:12" x14ac:dyDescent="0.25">
      <c r="A35">
        <v>11678</v>
      </c>
      <c r="B35" t="s">
        <v>174</v>
      </c>
      <c r="C35" t="s">
        <v>2</v>
      </c>
      <c r="D35" t="s">
        <v>175</v>
      </c>
      <c r="E35" t="s">
        <v>176</v>
      </c>
      <c r="F35" t="s">
        <v>177</v>
      </c>
      <c r="G35" t="s">
        <v>178</v>
      </c>
      <c r="H35" t="s">
        <v>7</v>
      </c>
      <c r="I35" t="s">
        <v>179</v>
      </c>
      <c r="J35" s="11">
        <v>98966.48</v>
      </c>
      <c r="K35" s="11">
        <v>1000</v>
      </c>
      <c r="L35" s="11">
        <v>99966.48</v>
      </c>
    </row>
    <row r="36" spans="1:12" x14ac:dyDescent="0.25">
      <c r="A36">
        <v>11679</v>
      </c>
      <c r="B36" t="s">
        <v>180</v>
      </c>
      <c r="C36" t="s">
        <v>2</v>
      </c>
      <c r="D36" t="s">
        <v>175</v>
      </c>
      <c r="E36" t="s">
        <v>181</v>
      </c>
      <c r="F36" t="s">
        <v>69</v>
      </c>
      <c r="G36" t="s">
        <v>182</v>
      </c>
      <c r="H36" t="s">
        <v>118</v>
      </c>
      <c r="I36" t="s">
        <v>183</v>
      </c>
      <c r="J36" s="11">
        <v>195315</v>
      </c>
      <c r="K36" s="11">
        <v>1000</v>
      </c>
      <c r="L36" s="11">
        <v>196315</v>
      </c>
    </row>
    <row r="37" spans="1:12" x14ac:dyDescent="0.25">
      <c r="A37">
        <v>11680</v>
      </c>
      <c r="B37" t="s">
        <v>184</v>
      </c>
      <c r="C37" t="s">
        <v>2</v>
      </c>
      <c r="D37" t="s">
        <v>185</v>
      </c>
      <c r="E37" t="s">
        <v>186</v>
      </c>
      <c r="F37" t="s">
        <v>187</v>
      </c>
      <c r="G37" t="s">
        <v>188</v>
      </c>
      <c r="H37" t="s">
        <v>33</v>
      </c>
      <c r="I37" t="s">
        <v>189</v>
      </c>
      <c r="J37" s="11">
        <v>10000</v>
      </c>
      <c r="K37" s="11">
        <v>1000</v>
      </c>
      <c r="L37" s="11">
        <v>11000</v>
      </c>
    </row>
    <row r="38" spans="1:12" x14ac:dyDescent="0.25">
      <c r="A38">
        <v>11681</v>
      </c>
      <c r="B38" t="s">
        <v>190</v>
      </c>
      <c r="C38" t="s">
        <v>2</v>
      </c>
      <c r="D38" t="s">
        <v>185</v>
      </c>
      <c r="E38" t="s">
        <v>191</v>
      </c>
      <c r="F38" t="s">
        <v>192</v>
      </c>
      <c r="G38" t="s">
        <v>193</v>
      </c>
      <c r="H38" t="s">
        <v>52</v>
      </c>
      <c r="I38" t="s">
        <v>82</v>
      </c>
      <c r="J38" s="11">
        <v>20500</v>
      </c>
      <c r="K38" s="11">
        <v>1000</v>
      </c>
      <c r="L38" s="11">
        <v>21500</v>
      </c>
    </row>
    <row r="39" spans="1:12" x14ac:dyDescent="0.25">
      <c r="A39">
        <v>11682</v>
      </c>
      <c r="B39" t="s">
        <v>194</v>
      </c>
      <c r="C39" t="s">
        <v>2</v>
      </c>
      <c r="D39" t="s">
        <v>195</v>
      </c>
      <c r="E39" t="s">
        <v>196</v>
      </c>
      <c r="F39" t="s">
        <v>197</v>
      </c>
      <c r="G39" t="s">
        <v>198</v>
      </c>
      <c r="H39" t="s">
        <v>199</v>
      </c>
      <c r="I39" t="s">
        <v>200</v>
      </c>
      <c r="J39" s="11">
        <v>49048.79</v>
      </c>
      <c r="K39" s="11">
        <v>1000</v>
      </c>
      <c r="L39" s="11">
        <v>50048.79</v>
      </c>
    </row>
    <row r="40" spans="1:12" x14ac:dyDescent="0.25">
      <c r="A40">
        <v>11683</v>
      </c>
      <c r="B40" t="s">
        <v>201</v>
      </c>
      <c r="C40" t="s">
        <v>2</v>
      </c>
      <c r="D40" t="s">
        <v>202</v>
      </c>
      <c r="E40" t="s">
        <v>203</v>
      </c>
      <c r="F40" t="s">
        <v>204</v>
      </c>
      <c r="G40" t="s">
        <v>205</v>
      </c>
      <c r="H40" t="s">
        <v>199</v>
      </c>
      <c r="I40" t="s">
        <v>206</v>
      </c>
      <c r="J40" s="11">
        <v>5000</v>
      </c>
      <c r="K40" s="11">
        <v>1000</v>
      </c>
      <c r="L40" s="11">
        <v>6000</v>
      </c>
    </row>
    <row r="41" spans="1:12" x14ac:dyDescent="0.25">
      <c r="A41">
        <v>11684</v>
      </c>
      <c r="B41" t="s">
        <v>207</v>
      </c>
      <c r="C41" t="s">
        <v>2</v>
      </c>
      <c r="D41" t="s">
        <v>208</v>
      </c>
      <c r="E41" t="s">
        <v>209</v>
      </c>
      <c r="F41" t="s">
        <v>210</v>
      </c>
      <c r="G41" t="s">
        <v>211</v>
      </c>
      <c r="H41" t="s">
        <v>154</v>
      </c>
      <c r="I41" t="s">
        <v>155</v>
      </c>
      <c r="J41" s="11">
        <v>20000</v>
      </c>
      <c r="K41" s="11">
        <v>1000</v>
      </c>
      <c r="L41" s="11">
        <v>21000</v>
      </c>
    </row>
    <row r="42" spans="1:12" x14ac:dyDescent="0.25">
      <c r="A42">
        <v>11685</v>
      </c>
      <c r="B42" t="s">
        <v>212</v>
      </c>
      <c r="C42" t="s">
        <v>2</v>
      </c>
      <c r="D42" t="s">
        <v>213</v>
      </c>
      <c r="E42" t="s">
        <v>214</v>
      </c>
      <c r="F42" t="s">
        <v>215</v>
      </c>
      <c r="G42" t="s">
        <v>216</v>
      </c>
      <c r="H42" t="s">
        <v>7</v>
      </c>
      <c r="I42" t="s">
        <v>217</v>
      </c>
      <c r="J42" s="11">
        <v>5000</v>
      </c>
      <c r="K42" s="11">
        <v>1000</v>
      </c>
      <c r="L42" s="11">
        <v>6000</v>
      </c>
    </row>
    <row r="43" spans="1:12" x14ac:dyDescent="0.25">
      <c r="A43">
        <v>11686</v>
      </c>
      <c r="B43" t="s">
        <v>218</v>
      </c>
      <c r="C43" t="s">
        <v>2</v>
      </c>
      <c r="D43" t="s">
        <v>219</v>
      </c>
      <c r="E43" t="s">
        <v>220</v>
      </c>
      <c r="F43" t="s">
        <v>221</v>
      </c>
      <c r="G43" t="s">
        <v>222</v>
      </c>
      <c r="H43" t="s">
        <v>7</v>
      </c>
      <c r="I43" t="s">
        <v>94</v>
      </c>
      <c r="J43" s="11">
        <v>7500</v>
      </c>
      <c r="K43" s="11">
        <v>1000</v>
      </c>
      <c r="L43" s="11">
        <v>8500</v>
      </c>
    </row>
    <row r="44" spans="1:12" x14ac:dyDescent="0.25">
      <c r="A44">
        <v>11687</v>
      </c>
      <c r="B44" t="s">
        <v>223</v>
      </c>
      <c r="C44" t="s">
        <v>2</v>
      </c>
      <c r="D44" t="s">
        <v>224</v>
      </c>
      <c r="E44" t="s">
        <v>225</v>
      </c>
      <c r="F44" t="s">
        <v>226</v>
      </c>
      <c r="G44" t="s">
        <v>227</v>
      </c>
      <c r="H44" t="s">
        <v>26</v>
      </c>
      <c r="I44" t="s">
        <v>228</v>
      </c>
      <c r="J44" s="11">
        <v>92396.61</v>
      </c>
      <c r="K44" s="11">
        <v>1000</v>
      </c>
      <c r="L44" s="11">
        <v>93396.61</v>
      </c>
    </row>
    <row r="45" spans="1:12" x14ac:dyDescent="0.25">
      <c r="A45">
        <v>11688</v>
      </c>
      <c r="B45" t="s">
        <v>229</v>
      </c>
      <c r="C45" t="s">
        <v>2</v>
      </c>
      <c r="D45" t="s">
        <v>230</v>
      </c>
      <c r="E45" t="s">
        <v>231</v>
      </c>
      <c r="F45" t="s">
        <v>232</v>
      </c>
      <c r="G45" t="s">
        <v>233</v>
      </c>
      <c r="H45" t="s">
        <v>52</v>
      </c>
      <c r="I45" t="s">
        <v>234</v>
      </c>
      <c r="J45" s="11">
        <v>86993</v>
      </c>
      <c r="K45" s="11">
        <v>1000</v>
      </c>
      <c r="L45" s="11">
        <v>87993</v>
      </c>
    </row>
    <row r="46" spans="1:12" x14ac:dyDescent="0.25">
      <c r="A46">
        <v>11689</v>
      </c>
      <c r="B46" t="s">
        <v>235</v>
      </c>
      <c r="C46" t="s">
        <v>2</v>
      </c>
      <c r="D46" t="s">
        <v>236</v>
      </c>
      <c r="E46" t="s">
        <v>237</v>
      </c>
      <c r="F46" t="s">
        <v>238</v>
      </c>
      <c r="G46" t="s">
        <v>239</v>
      </c>
      <c r="H46" t="s">
        <v>7</v>
      </c>
      <c r="I46" t="s">
        <v>240</v>
      </c>
      <c r="J46" s="11">
        <v>9000</v>
      </c>
      <c r="K46" s="11">
        <v>1000</v>
      </c>
      <c r="L46" s="11">
        <v>10000</v>
      </c>
    </row>
    <row r="47" spans="1:12" x14ac:dyDescent="0.25">
      <c r="A47">
        <v>11690</v>
      </c>
      <c r="B47" t="s">
        <v>241</v>
      </c>
      <c r="C47" t="s">
        <v>2</v>
      </c>
      <c r="D47" t="s">
        <v>242</v>
      </c>
      <c r="E47" t="s">
        <v>243</v>
      </c>
      <c r="F47" t="s">
        <v>244</v>
      </c>
      <c r="G47" t="s">
        <v>245</v>
      </c>
      <c r="H47" t="s">
        <v>52</v>
      </c>
      <c r="I47" t="s">
        <v>246</v>
      </c>
      <c r="J47" s="11">
        <v>5000</v>
      </c>
      <c r="K47" s="11">
        <v>1000</v>
      </c>
      <c r="L47" s="11">
        <v>6000</v>
      </c>
    </row>
    <row r="48" spans="1:12" x14ac:dyDescent="0.25">
      <c r="A48">
        <v>11691</v>
      </c>
      <c r="B48" t="s">
        <v>247</v>
      </c>
      <c r="C48" t="s">
        <v>2</v>
      </c>
      <c r="D48" t="s">
        <v>248</v>
      </c>
      <c r="E48" t="s">
        <v>249</v>
      </c>
      <c r="F48" t="s">
        <v>250</v>
      </c>
      <c r="G48" t="s">
        <v>251</v>
      </c>
      <c r="H48" t="s">
        <v>33</v>
      </c>
      <c r="I48" t="s">
        <v>252</v>
      </c>
      <c r="J48" s="11">
        <v>5000</v>
      </c>
      <c r="K48" s="11">
        <v>1000</v>
      </c>
      <c r="L48" s="11">
        <v>6000</v>
      </c>
    </row>
    <row r="49" spans="1:12" x14ac:dyDescent="0.25">
      <c r="A49">
        <v>11692</v>
      </c>
      <c r="B49" t="s">
        <v>253</v>
      </c>
      <c r="C49" t="s">
        <v>2</v>
      </c>
      <c r="D49" t="s">
        <v>254</v>
      </c>
      <c r="E49" t="s">
        <v>255</v>
      </c>
      <c r="F49" t="s">
        <v>256</v>
      </c>
      <c r="G49" t="s">
        <v>257</v>
      </c>
      <c r="H49" t="s">
        <v>26</v>
      </c>
      <c r="I49" t="s">
        <v>258</v>
      </c>
      <c r="J49" s="11">
        <v>5000</v>
      </c>
      <c r="K49" s="11">
        <v>1000</v>
      </c>
      <c r="L49" s="11">
        <v>6000</v>
      </c>
    </row>
    <row r="50" spans="1:12" x14ac:dyDescent="0.25">
      <c r="A50">
        <v>11693</v>
      </c>
      <c r="B50" t="s">
        <v>259</v>
      </c>
      <c r="C50" t="s">
        <v>2</v>
      </c>
      <c r="D50" t="s">
        <v>260</v>
      </c>
      <c r="E50" t="s">
        <v>261</v>
      </c>
      <c r="F50" t="s">
        <v>262</v>
      </c>
      <c r="G50" t="s">
        <v>263</v>
      </c>
      <c r="H50" t="s">
        <v>52</v>
      </c>
      <c r="I50" t="s">
        <v>264</v>
      </c>
      <c r="J50" s="11">
        <v>10617.6</v>
      </c>
      <c r="K50" s="11">
        <v>1000</v>
      </c>
      <c r="L50" s="11">
        <v>11617.6</v>
      </c>
    </row>
    <row r="51" spans="1:12" x14ac:dyDescent="0.25">
      <c r="A51">
        <v>11694</v>
      </c>
      <c r="B51" t="s">
        <v>265</v>
      </c>
      <c r="C51" t="s">
        <v>2</v>
      </c>
      <c r="D51" t="s">
        <v>266</v>
      </c>
      <c r="E51" t="s">
        <v>267</v>
      </c>
      <c r="F51" t="s">
        <v>268</v>
      </c>
      <c r="G51" t="s">
        <v>269</v>
      </c>
      <c r="H51" t="s">
        <v>33</v>
      </c>
      <c r="I51" t="s">
        <v>270</v>
      </c>
      <c r="J51" s="11">
        <v>5000</v>
      </c>
      <c r="K51" s="11">
        <v>1000</v>
      </c>
      <c r="L51" s="11">
        <v>6000</v>
      </c>
    </row>
    <row r="52" spans="1:12" x14ac:dyDescent="0.25">
      <c r="A52">
        <v>11695</v>
      </c>
      <c r="B52" t="s">
        <v>271</v>
      </c>
      <c r="C52" t="s">
        <v>2</v>
      </c>
      <c r="D52" t="s">
        <v>272</v>
      </c>
      <c r="E52" t="s">
        <v>273</v>
      </c>
      <c r="F52" t="s">
        <v>274</v>
      </c>
      <c r="G52" t="s">
        <v>275</v>
      </c>
      <c r="H52" t="s">
        <v>26</v>
      </c>
      <c r="I52" t="s">
        <v>276</v>
      </c>
      <c r="J52" s="11">
        <v>26737</v>
      </c>
      <c r="K52" s="11">
        <v>1000</v>
      </c>
      <c r="L52" s="11">
        <v>27737</v>
      </c>
    </row>
    <row r="53" spans="1:12" x14ac:dyDescent="0.25">
      <c r="A53">
        <v>11696</v>
      </c>
      <c r="B53" t="s">
        <v>277</v>
      </c>
      <c r="C53" t="s">
        <v>2</v>
      </c>
      <c r="D53" t="s">
        <v>278</v>
      </c>
      <c r="E53" t="s">
        <v>273</v>
      </c>
      <c r="F53" t="s">
        <v>274</v>
      </c>
      <c r="G53" t="s">
        <v>279</v>
      </c>
      <c r="H53" t="s">
        <v>52</v>
      </c>
      <c r="I53" t="s">
        <v>246</v>
      </c>
      <c r="J53" s="11">
        <v>12440.3</v>
      </c>
      <c r="K53" s="11">
        <v>1000</v>
      </c>
      <c r="L53" s="11">
        <v>13440.3</v>
      </c>
    </row>
    <row r="54" spans="1:12" x14ac:dyDescent="0.25">
      <c r="A54">
        <v>11697</v>
      </c>
      <c r="B54" t="s">
        <v>280</v>
      </c>
      <c r="C54" t="s">
        <v>2</v>
      </c>
      <c r="D54" t="s">
        <v>281</v>
      </c>
      <c r="E54" t="s">
        <v>282</v>
      </c>
      <c r="F54" t="s">
        <v>283</v>
      </c>
      <c r="G54" t="s">
        <v>284</v>
      </c>
      <c r="H54" t="s">
        <v>46</v>
      </c>
      <c r="I54" t="s">
        <v>1</v>
      </c>
      <c r="J54" s="11">
        <v>5000</v>
      </c>
      <c r="K54" s="11">
        <v>1000</v>
      </c>
      <c r="L54" s="11">
        <v>6000</v>
      </c>
    </row>
    <row r="55" spans="1:12" x14ac:dyDescent="0.25">
      <c r="A55">
        <v>11698</v>
      </c>
      <c r="B55" t="s">
        <v>285</v>
      </c>
      <c r="C55" t="s">
        <v>2</v>
      </c>
      <c r="D55" t="s">
        <v>286</v>
      </c>
      <c r="E55" t="s">
        <v>255</v>
      </c>
      <c r="F55" t="s">
        <v>256</v>
      </c>
      <c r="G55" t="s">
        <v>287</v>
      </c>
      <c r="H55" t="s">
        <v>7</v>
      </c>
      <c r="I55" t="s">
        <v>288</v>
      </c>
      <c r="J55" s="11">
        <v>5000</v>
      </c>
      <c r="K55" s="11">
        <v>1000</v>
      </c>
      <c r="L55" s="11">
        <v>6000</v>
      </c>
    </row>
    <row r="56" spans="1:12" x14ac:dyDescent="0.25">
      <c r="A56">
        <v>11699</v>
      </c>
      <c r="B56" t="s">
        <v>289</v>
      </c>
      <c r="C56" t="s">
        <v>2</v>
      </c>
      <c r="D56" t="s">
        <v>290</v>
      </c>
      <c r="E56" t="s">
        <v>291</v>
      </c>
      <c r="F56" t="s">
        <v>292</v>
      </c>
      <c r="G56" t="s">
        <v>293</v>
      </c>
      <c r="H56" t="s">
        <v>52</v>
      </c>
      <c r="I56" t="s">
        <v>294</v>
      </c>
      <c r="J56" s="11">
        <v>50000</v>
      </c>
      <c r="K56" s="11">
        <v>1000</v>
      </c>
      <c r="L56" s="11">
        <v>51000</v>
      </c>
    </row>
    <row r="57" spans="1:12" x14ac:dyDescent="0.25">
      <c r="A57">
        <v>11700</v>
      </c>
      <c r="B57" t="s">
        <v>295</v>
      </c>
      <c r="C57" t="s">
        <v>2</v>
      </c>
      <c r="D57" t="s">
        <v>296</v>
      </c>
      <c r="E57" t="s">
        <v>297</v>
      </c>
      <c r="F57" t="s">
        <v>298</v>
      </c>
      <c r="G57" t="s">
        <v>299</v>
      </c>
      <c r="H57" t="s">
        <v>26</v>
      </c>
      <c r="I57" t="s">
        <v>300</v>
      </c>
      <c r="J57" s="11">
        <v>10000</v>
      </c>
      <c r="K57" s="11">
        <v>1000</v>
      </c>
      <c r="L57" s="11">
        <v>11000</v>
      </c>
    </row>
    <row r="58" spans="1:12" x14ac:dyDescent="0.25">
      <c r="A58">
        <v>11701</v>
      </c>
      <c r="B58" t="s">
        <v>301</v>
      </c>
      <c r="C58" t="s">
        <v>2</v>
      </c>
      <c r="D58" t="s">
        <v>302</v>
      </c>
      <c r="E58" t="s">
        <v>303</v>
      </c>
      <c r="F58" t="s">
        <v>304</v>
      </c>
      <c r="G58" t="s">
        <v>305</v>
      </c>
      <c r="H58" t="s">
        <v>52</v>
      </c>
      <c r="I58" t="s">
        <v>306</v>
      </c>
      <c r="J58" s="11">
        <v>16000</v>
      </c>
      <c r="K58" s="11">
        <v>1000</v>
      </c>
      <c r="L58" s="11">
        <v>17000</v>
      </c>
    </row>
    <row r="59" spans="1:12" x14ac:dyDescent="0.25">
      <c r="A59">
        <v>11702</v>
      </c>
      <c r="B59" t="s">
        <v>307</v>
      </c>
      <c r="C59" t="s">
        <v>2</v>
      </c>
      <c r="D59" t="s">
        <v>308</v>
      </c>
      <c r="E59" t="s">
        <v>309</v>
      </c>
      <c r="F59" t="s">
        <v>310</v>
      </c>
      <c r="G59" t="s">
        <v>311</v>
      </c>
      <c r="H59" t="s">
        <v>118</v>
      </c>
      <c r="I59" t="s">
        <v>312</v>
      </c>
      <c r="J59" s="11">
        <v>18002.53</v>
      </c>
      <c r="K59" s="11">
        <v>1000</v>
      </c>
      <c r="L59" s="11">
        <v>19002.53</v>
      </c>
    </row>
    <row r="60" spans="1:12" x14ac:dyDescent="0.25">
      <c r="A60">
        <v>11703</v>
      </c>
      <c r="B60" t="s">
        <v>313</v>
      </c>
      <c r="C60" t="s">
        <v>2</v>
      </c>
      <c r="D60" t="s">
        <v>314</v>
      </c>
      <c r="E60" t="s">
        <v>315</v>
      </c>
      <c r="F60" t="s">
        <v>38</v>
      </c>
      <c r="G60" t="s">
        <v>316</v>
      </c>
      <c r="H60" t="s">
        <v>52</v>
      </c>
      <c r="I60" t="s">
        <v>317</v>
      </c>
      <c r="J60" s="11">
        <v>20000</v>
      </c>
      <c r="K60" s="11">
        <v>1000</v>
      </c>
      <c r="L60" s="11">
        <v>21000</v>
      </c>
    </row>
    <row r="61" spans="1:12" x14ac:dyDescent="0.25">
      <c r="A61">
        <v>11704</v>
      </c>
      <c r="B61" t="s">
        <v>318</v>
      </c>
      <c r="C61" t="s">
        <v>2</v>
      </c>
      <c r="D61" t="s">
        <v>319</v>
      </c>
      <c r="E61" t="s">
        <v>320</v>
      </c>
      <c r="F61" t="s">
        <v>321</v>
      </c>
      <c r="G61" t="s">
        <v>322</v>
      </c>
      <c r="H61" t="s">
        <v>33</v>
      </c>
      <c r="I61" t="s">
        <v>189</v>
      </c>
      <c r="J61" s="11">
        <v>10000</v>
      </c>
      <c r="K61" s="11">
        <v>1000</v>
      </c>
      <c r="L61" s="11">
        <v>11000</v>
      </c>
    </row>
    <row r="62" spans="1:12" x14ac:dyDescent="0.25">
      <c r="A62">
        <v>11705</v>
      </c>
      <c r="B62" t="s">
        <v>323</v>
      </c>
      <c r="C62" t="s">
        <v>2</v>
      </c>
      <c r="D62" t="s">
        <v>324</v>
      </c>
      <c r="E62" t="s">
        <v>325</v>
      </c>
      <c r="F62" t="s">
        <v>326</v>
      </c>
      <c r="G62" t="s">
        <v>327</v>
      </c>
      <c r="H62" t="s">
        <v>52</v>
      </c>
      <c r="I62" t="s">
        <v>328</v>
      </c>
      <c r="J62" s="11">
        <v>20000</v>
      </c>
      <c r="K62" s="11">
        <v>1000</v>
      </c>
      <c r="L62" s="11">
        <v>21000</v>
      </c>
    </row>
    <row r="63" spans="1:12" x14ac:dyDescent="0.25">
      <c r="A63">
        <v>11706</v>
      </c>
      <c r="B63" t="s">
        <v>329</v>
      </c>
      <c r="C63" t="s">
        <v>2</v>
      </c>
      <c r="D63" t="s">
        <v>330</v>
      </c>
      <c r="E63" t="s">
        <v>331</v>
      </c>
      <c r="F63" t="s">
        <v>332</v>
      </c>
      <c r="G63" t="s">
        <v>333</v>
      </c>
      <c r="H63" t="s">
        <v>46</v>
      </c>
      <c r="I63" t="s">
        <v>334</v>
      </c>
      <c r="J63" s="11">
        <v>10000</v>
      </c>
      <c r="K63" s="11">
        <v>1000</v>
      </c>
      <c r="L63" s="11">
        <v>11000</v>
      </c>
    </row>
    <row r="64" spans="1:12" x14ac:dyDescent="0.25">
      <c r="A64">
        <v>11707</v>
      </c>
      <c r="B64" t="s">
        <v>335</v>
      </c>
      <c r="C64" t="s">
        <v>2</v>
      </c>
      <c r="D64" t="s">
        <v>336</v>
      </c>
      <c r="E64" t="s">
        <v>337</v>
      </c>
      <c r="F64" t="s">
        <v>338</v>
      </c>
      <c r="G64" t="s">
        <v>339</v>
      </c>
      <c r="H64" t="s">
        <v>52</v>
      </c>
      <c r="I64" t="s">
        <v>340</v>
      </c>
      <c r="J64" s="11">
        <v>19664</v>
      </c>
      <c r="K64" s="11">
        <v>1000</v>
      </c>
      <c r="L64" s="11">
        <v>20664</v>
      </c>
    </row>
    <row r="65" spans="1:12" x14ac:dyDescent="0.25">
      <c r="A65">
        <v>11708</v>
      </c>
      <c r="B65" t="s">
        <v>341</v>
      </c>
      <c r="C65" t="s">
        <v>2</v>
      </c>
      <c r="D65" t="s">
        <v>342</v>
      </c>
      <c r="E65" t="s">
        <v>343</v>
      </c>
      <c r="F65" t="s">
        <v>344</v>
      </c>
      <c r="G65" t="s">
        <v>345</v>
      </c>
      <c r="H65" t="s">
        <v>7</v>
      </c>
      <c r="I65" t="s">
        <v>179</v>
      </c>
      <c r="J65" s="11">
        <v>17495</v>
      </c>
      <c r="K65" s="11">
        <v>1000</v>
      </c>
      <c r="L65" s="11">
        <v>18495</v>
      </c>
    </row>
    <row r="66" spans="1:12" x14ac:dyDescent="0.25">
      <c r="A66">
        <v>11709</v>
      </c>
      <c r="B66" t="s">
        <v>346</v>
      </c>
      <c r="C66" t="s">
        <v>2</v>
      </c>
      <c r="D66" t="s">
        <v>347</v>
      </c>
      <c r="E66" t="s">
        <v>348</v>
      </c>
      <c r="F66" t="s">
        <v>86</v>
      </c>
      <c r="G66" t="s">
        <v>349</v>
      </c>
      <c r="H66" t="s">
        <v>46</v>
      </c>
      <c r="I66" t="s">
        <v>350</v>
      </c>
      <c r="J66" s="11">
        <v>73805.7</v>
      </c>
      <c r="K66" s="11">
        <v>1000</v>
      </c>
      <c r="L66" s="11">
        <v>74805.7</v>
      </c>
    </row>
    <row r="67" spans="1:12" x14ac:dyDescent="0.25">
      <c r="A67">
        <v>11710</v>
      </c>
      <c r="B67" t="s">
        <v>351</v>
      </c>
      <c r="C67" t="s">
        <v>2</v>
      </c>
      <c r="D67" t="s">
        <v>352</v>
      </c>
      <c r="E67" t="s">
        <v>353</v>
      </c>
      <c r="F67" t="s">
        <v>354</v>
      </c>
      <c r="G67" t="s">
        <v>355</v>
      </c>
      <c r="H67" t="s">
        <v>26</v>
      </c>
      <c r="I67" t="s">
        <v>276</v>
      </c>
      <c r="J67" s="11">
        <v>18231</v>
      </c>
      <c r="K67" s="11">
        <v>1000</v>
      </c>
      <c r="L67" s="11">
        <v>19231</v>
      </c>
    </row>
    <row r="68" spans="1:12" x14ac:dyDescent="0.25">
      <c r="A68">
        <v>11711</v>
      </c>
      <c r="B68" t="s">
        <v>356</v>
      </c>
      <c r="C68" t="s">
        <v>2</v>
      </c>
      <c r="D68" t="s">
        <v>357</v>
      </c>
      <c r="E68" t="s">
        <v>343</v>
      </c>
      <c r="F68" t="s">
        <v>344</v>
      </c>
      <c r="G68" t="s">
        <v>358</v>
      </c>
      <c r="H68" t="s">
        <v>52</v>
      </c>
      <c r="I68" t="s">
        <v>359</v>
      </c>
      <c r="J68" s="11">
        <v>22032.7</v>
      </c>
      <c r="K68" s="11">
        <v>1000</v>
      </c>
      <c r="L68" s="11">
        <v>23032.7</v>
      </c>
    </row>
    <row r="69" spans="1:12" x14ac:dyDescent="0.25">
      <c r="A69">
        <v>11712</v>
      </c>
      <c r="B69" t="s">
        <v>360</v>
      </c>
      <c r="C69" t="s">
        <v>2</v>
      </c>
      <c r="D69" t="s">
        <v>361</v>
      </c>
      <c r="E69" t="s">
        <v>362</v>
      </c>
      <c r="F69" t="s">
        <v>363</v>
      </c>
      <c r="G69" t="s">
        <v>364</v>
      </c>
      <c r="H69" t="s">
        <v>7</v>
      </c>
      <c r="I69" t="s">
        <v>365</v>
      </c>
      <c r="J69" s="11">
        <v>49060.57</v>
      </c>
      <c r="K69" s="11">
        <v>1000</v>
      </c>
      <c r="L69" s="11">
        <v>50060.57</v>
      </c>
    </row>
    <row r="70" spans="1:12" x14ac:dyDescent="0.25">
      <c r="A70">
        <v>11713</v>
      </c>
      <c r="B70" t="s">
        <v>366</v>
      </c>
      <c r="C70" t="s">
        <v>2</v>
      </c>
      <c r="D70" t="s">
        <v>367</v>
      </c>
      <c r="E70" t="s">
        <v>368</v>
      </c>
      <c r="F70" t="s">
        <v>369</v>
      </c>
      <c r="G70" t="s">
        <v>370</v>
      </c>
      <c r="H70" t="s">
        <v>52</v>
      </c>
      <c r="I70" t="s">
        <v>371</v>
      </c>
      <c r="J70" s="11">
        <v>9296.7000000000007</v>
      </c>
      <c r="K70" s="11">
        <v>1000</v>
      </c>
      <c r="L70" s="11">
        <v>10296.700000000001</v>
      </c>
    </row>
    <row r="71" spans="1:12" x14ac:dyDescent="0.25">
      <c r="A71">
        <v>11714</v>
      </c>
      <c r="B71" t="s">
        <v>372</v>
      </c>
      <c r="C71" t="s">
        <v>2</v>
      </c>
      <c r="D71" t="s">
        <v>373</v>
      </c>
      <c r="E71" t="s">
        <v>374</v>
      </c>
      <c r="F71" t="s">
        <v>375</v>
      </c>
      <c r="G71" t="s">
        <v>376</v>
      </c>
      <c r="H71" t="s">
        <v>154</v>
      </c>
      <c r="I71" t="s">
        <v>377</v>
      </c>
      <c r="J71" s="11">
        <v>18828</v>
      </c>
      <c r="K71" s="11">
        <v>1000</v>
      </c>
      <c r="L71" s="11">
        <v>19828</v>
      </c>
    </row>
    <row r="72" spans="1:12" x14ac:dyDescent="0.25">
      <c r="A72">
        <v>11715</v>
      </c>
      <c r="B72" t="s">
        <v>378</v>
      </c>
      <c r="C72" t="s">
        <v>2</v>
      </c>
      <c r="D72" t="s">
        <v>367</v>
      </c>
      <c r="E72" t="s">
        <v>379</v>
      </c>
      <c r="F72" t="s">
        <v>380</v>
      </c>
      <c r="G72" t="s">
        <v>381</v>
      </c>
      <c r="H72" t="s">
        <v>52</v>
      </c>
      <c r="I72" t="s">
        <v>382</v>
      </c>
      <c r="J72" s="11">
        <v>23051.73</v>
      </c>
      <c r="K72" s="11">
        <v>1000</v>
      </c>
      <c r="L72" s="11">
        <v>24051.73</v>
      </c>
    </row>
    <row r="73" spans="1:12" x14ac:dyDescent="0.25">
      <c r="A73">
        <v>11716</v>
      </c>
      <c r="B73" t="s">
        <v>383</v>
      </c>
      <c r="C73" t="s">
        <v>2</v>
      </c>
      <c r="D73" t="s">
        <v>384</v>
      </c>
      <c r="E73" t="s">
        <v>385</v>
      </c>
      <c r="F73" t="s">
        <v>386</v>
      </c>
      <c r="G73" t="s">
        <v>387</v>
      </c>
      <c r="H73" t="s">
        <v>33</v>
      </c>
      <c r="I73" t="s">
        <v>388</v>
      </c>
      <c r="J73" s="11">
        <v>15415.5</v>
      </c>
      <c r="K73" s="11">
        <v>1000</v>
      </c>
      <c r="L73" s="11">
        <v>16415.5</v>
      </c>
    </row>
    <row r="74" spans="1:12" x14ac:dyDescent="0.25">
      <c r="A74">
        <v>11717</v>
      </c>
      <c r="B74" t="s">
        <v>389</v>
      </c>
      <c r="C74" t="s">
        <v>2</v>
      </c>
      <c r="D74" t="s">
        <v>390</v>
      </c>
      <c r="E74" t="s">
        <v>385</v>
      </c>
      <c r="F74" t="s">
        <v>386</v>
      </c>
      <c r="G74" t="s">
        <v>391</v>
      </c>
      <c r="H74" t="s">
        <v>52</v>
      </c>
      <c r="I74" t="s">
        <v>82</v>
      </c>
      <c r="J74" s="11">
        <v>42178</v>
      </c>
      <c r="K74" s="11">
        <v>1000</v>
      </c>
      <c r="L74" s="11">
        <v>43178</v>
      </c>
    </row>
    <row r="75" spans="1:12" x14ac:dyDescent="0.25">
      <c r="A75">
        <v>11718</v>
      </c>
      <c r="B75" t="s">
        <v>392</v>
      </c>
      <c r="C75" t="s">
        <v>2</v>
      </c>
      <c r="D75" t="s">
        <v>393</v>
      </c>
      <c r="E75" t="s">
        <v>394</v>
      </c>
      <c r="F75" t="s">
        <v>110</v>
      </c>
      <c r="G75" t="s">
        <v>395</v>
      </c>
      <c r="H75" t="s">
        <v>52</v>
      </c>
      <c r="I75" t="s">
        <v>396</v>
      </c>
      <c r="J75" s="11">
        <v>27766.5</v>
      </c>
      <c r="K75" s="11">
        <v>1000</v>
      </c>
      <c r="L75" s="11">
        <v>28766.5</v>
      </c>
    </row>
    <row r="76" spans="1:12" x14ac:dyDescent="0.25">
      <c r="A76">
        <v>11719</v>
      </c>
      <c r="B76" t="s">
        <v>397</v>
      </c>
      <c r="C76" t="s">
        <v>2</v>
      </c>
      <c r="D76" t="s">
        <v>398</v>
      </c>
      <c r="E76" t="s">
        <v>399</v>
      </c>
      <c r="F76" t="s">
        <v>400</v>
      </c>
      <c r="G76" t="s">
        <v>401</v>
      </c>
      <c r="H76" t="s">
        <v>118</v>
      </c>
      <c r="I76" t="s">
        <v>183</v>
      </c>
      <c r="J76" s="11">
        <v>39359.699999999997</v>
      </c>
      <c r="K76" s="11">
        <v>1000</v>
      </c>
      <c r="L76" s="11">
        <v>40359.699999999997</v>
      </c>
    </row>
    <row r="77" spans="1:12" x14ac:dyDescent="0.25">
      <c r="A77">
        <v>11720</v>
      </c>
      <c r="B77" t="s">
        <v>402</v>
      </c>
      <c r="C77" t="s">
        <v>2</v>
      </c>
      <c r="D77" t="s">
        <v>403</v>
      </c>
      <c r="E77" t="s">
        <v>404</v>
      </c>
      <c r="F77" t="s">
        <v>19</v>
      </c>
      <c r="G77" t="s">
        <v>405</v>
      </c>
      <c r="H77" t="s">
        <v>52</v>
      </c>
      <c r="I77" t="s">
        <v>406</v>
      </c>
      <c r="J77" s="11">
        <v>42419.64</v>
      </c>
      <c r="K77" s="11">
        <v>1000</v>
      </c>
      <c r="L77" s="11">
        <v>43419.64</v>
      </c>
    </row>
    <row r="78" spans="1:12" x14ac:dyDescent="0.25">
      <c r="A78">
        <v>11721</v>
      </c>
      <c r="B78" t="s">
        <v>407</v>
      </c>
      <c r="C78" t="s">
        <v>2</v>
      </c>
      <c r="D78" t="s">
        <v>408</v>
      </c>
      <c r="E78" t="s">
        <v>409</v>
      </c>
      <c r="F78" t="s">
        <v>410</v>
      </c>
      <c r="G78" t="s">
        <v>411</v>
      </c>
      <c r="H78" t="s">
        <v>118</v>
      </c>
      <c r="I78" t="s">
        <v>412</v>
      </c>
      <c r="J78" s="11">
        <v>27281.599999999999</v>
      </c>
      <c r="K78" s="11">
        <v>1000</v>
      </c>
      <c r="L78" s="11">
        <v>28281.599999999999</v>
      </c>
    </row>
    <row r="79" spans="1:12" x14ac:dyDescent="0.25">
      <c r="A79">
        <v>11722</v>
      </c>
      <c r="B79" t="s">
        <v>413</v>
      </c>
      <c r="C79" t="s">
        <v>2</v>
      </c>
      <c r="D79" t="s">
        <v>408</v>
      </c>
      <c r="E79" t="s">
        <v>414</v>
      </c>
      <c r="F79" t="s">
        <v>415</v>
      </c>
      <c r="G79" t="s">
        <v>416</v>
      </c>
      <c r="H79" t="s">
        <v>52</v>
      </c>
      <c r="I79" t="s">
        <v>417</v>
      </c>
      <c r="J79" s="11">
        <v>20000</v>
      </c>
      <c r="K79" s="11">
        <v>1000</v>
      </c>
      <c r="L79" s="11">
        <v>21000</v>
      </c>
    </row>
    <row r="80" spans="1:12" x14ac:dyDescent="0.25">
      <c r="A80">
        <v>11723</v>
      </c>
      <c r="B80" t="s">
        <v>418</v>
      </c>
      <c r="C80" t="s">
        <v>2</v>
      </c>
      <c r="D80" t="s">
        <v>419</v>
      </c>
      <c r="E80" t="s">
        <v>420</v>
      </c>
      <c r="F80" t="s">
        <v>421</v>
      </c>
      <c r="G80" t="s">
        <v>422</v>
      </c>
      <c r="H80" t="s">
        <v>7</v>
      </c>
      <c r="I80" t="s">
        <v>423</v>
      </c>
      <c r="J80" s="11">
        <v>27368.85</v>
      </c>
      <c r="K80" s="11">
        <v>1000</v>
      </c>
      <c r="L80" s="11">
        <v>28368.85</v>
      </c>
    </row>
    <row r="81" spans="1:12" x14ac:dyDescent="0.25">
      <c r="A81">
        <v>11724</v>
      </c>
      <c r="B81" t="s">
        <v>424</v>
      </c>
      <c r="C81" t="s">
        <v>2</v>
      </c>
      <c r="D81" t="s">
        <v>425</v>
      </c>
      <c r="E81" t="s">
        <v>426</v>
      </c>
      <c r="F81" t="s">
        <v>427</v>
      </c>
      <c r="G81" t="s">
        <v>428</v>
      </c>
      <c r="H81" t="s">
        <v>429</v>
      </c>
      <c r="I81" t="s">
        <v>430</v>
      </c>
      <c r="J81" s="11">
        <v>10000</v>
      </c>
      <c r="K81" s="11">
        <v>1000</v>
      </c>
      <c r="L81" s="11">
        <v>11000</v>
      </c>
    </row>
    <row r="82" spans="1:12" x14ac:dyDescent="0.25">
      <c r="A82">
        <v>11725</v>
      </c>
      <c r="B82" t="s">
        <v>431</v>
      </c>
      <c r="C82" t="s">
        <v>2</v>
      </c>
      <c r="D82" t="s">
        <v>432</v>
      </c>
      <c r="E82" t="s">
        <v>255</v>
      </c>
      <c r="F82" t="s">
        <v>256</v>
      </c>
      <c r="G82" t="s">
        <v>433</v>
      </c>
      <c r="H82" t="s">
        <v>7</v>
      </c>
      <c r="I82" t="s">
        <v>434</v>
      </c>
      <c r="J82" s="11">
        <v>5000</v>
      </c>
      <c r="K82" s="11">
        <v>1000</v>
      </c>
      <c r="L82" s="11">
        <v>6000</v>
      </c>
    </row>
    <row r="83" spans="1:12" x14ac:dyDescent="0.25">
      <c r="A83">
        <v>11726</v>
      </c>
      <c r="B83" t="s">
        <v>435</v>
      </c>
      <c r="C83" t="s">
        <v>2</v>
      </c>
      <c r="D83" t="s">
        <v>436</v>
      </c>
      <c r="E83" t="s">
        <v>437</v>
      </c>
      <c r="F83" t="s">
        <v>438</v>
      </c>
      <c r="G83" t="s">
        <v>439</v>
      </c>
      <c r="H83" t="s">
        <v>7</v>
      </c>
      <c r="I83" t="s">
        <v>440</v>
      </c>
      <c r="J83" s="11">
        <v>222919.54</v>
      </c>
      <c r="K83" s="11">
        <v>1000</v>
      </c>
      <c r="L83" s="11">
        <v>223919.54</v>
      </c>
    </row>
    <row r="84" spans="1:12" x14ac:dyDescent="0.25">
      <c r="A84">
        <v>11727</v>
      </c>
      <c r="B84" t="s">
        <v>441</v>
      </c>
      <c r="C84" t="s">
        <v>2</v>
      </c>
      <c r="D84" t="s">
        <v>442</v>
      </c>
      <c r="E84" t="s">
        <v>443</v>
      </c>
      <c r="F84" t="s">
        <v>444</v>
      </c>
      <c r="G84" t="s">
        <v>445</v>
      </c>
      <c r="H84" t="s">
        <v>118</v>
      </c>
      <c r="I84" t="s">
        <v>446</v>
      </c>
      <c r="J84" s="11">
        <v>7802.33</v>
      </c>
      <c r="K84" s="11">
        <v>1000</v>
      </c>
      <c r="L84" s="11">
        <v>8802.33</v>
      </c>
    </row>
    <row r="85" spans="1:12" x14ac:dyDescent="0.25">
      <c r="A85">
        <v>11728</v>
      </c>
      <c r="B85" t="s">
        <v>441</v>
      </c>
      <c r="C85" t="s">
        <v>2</v>
      </c>
      <c r="D85" t="s">
        <v>442</v>
      </c>
      <c r="E85" t="s">
        <v>443</v>
      </c>
      <c r="F85" t="s">
        <v>444</v>
      </c>
      <c r="G85" t="s">
        <v>445</v>
      </c>
      <c r="H85" t="s">
        <v>118</v>
      </c>
      <c r="I85" t="s">
        <v>446</v>
      </c>
      <c r="J85" s="11">
        <v>7802.33</v>
      </c>
      <c r="K85" s="11">
        <v>1000</v>
      </c>
      <c r="L85" s="11">
        <v>8802.33</v>
      </c>
    </row>
    <row r="86" spans="1:12" x14ac:dyDescent="0.25">
      <c r="A86">
        <v>11729</v>
      </c>
      <c r="B86" t="s">
        <v>447</v>
      </c>
      <c r="C86" t="s">
        <v>2</v>
      </c>
      <c r="D86" t="s">
        <v>448</v>
      </c>
      <c r="E86" t="s">
        <v>449</v>
      </c>
      <c r="F86" t="s">
        <v>450</v>
      </c>
      <c r="G86" t="s">
        <v>451</v>
      </c>
      <c r="H86" t="s">
        <v>26</v>
      </c>
      <c r="I86" t="s">
        <v>452</v>
      </c>
      <c r="J86" s="11">
        <v>10927</v>
      </c>
      <c r="K86" s="11">
        <v>1000</v>
      </c>
      <c r="L86" s="11">
        <v>11927</v>
      </c>
    </row>
    <row r="87" spans="1:12" x14ac:dyDescent="0.25">
      <c r="A87">
        <v>11730</v>
      </c>
      <c r="B87" t="s">
        <v>453</v>
      </c>
      <c r="C87" t="s">
        <v>2</v>
      </c>
      <c r="D87" t="s">
        <v>454</v>
      </c>
      <c r="E87" t="s">
        <v>455</v>
      </c>
      <c r="F87" t="s">
        <v>456</v>
      </c>
      <c r="G87" t="s">
        <v>457</v>
      </c>
      <c r="H87" t="s">
        <v>52</v>
      </c>
      <c r="I87" t="s">
        <v>458</v>
      </c>
      <c r="J87" s="11">
        <v>20000</v>
      </c>
      <c r="K87" s="11">
        <v>1000</v>
      </c>
      <c r="L87" s="11">
        <v>21000</v>
      </c>
    </row>
    <row r="88" spans="1:12" x14ac:dyDescent="0.25">
      <c r="A88" t="s">
        <v>473</v>
      </c>
      <c r="J88" s="11">
        <v>2386778.7300000004</v>
      </c>
      <c r="K88" s="11">
        <v>81000</v>
      </c>
      <c r="L88" s="11">
        <v>2467778.7300000004</v>
      </c>
    </row>
  </sheetData>
  <pageMargins left="0.7" right="0.7" top="0.75" bottom="0.75" header="0.3" footer="0.3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CreateSheets">
                <anchor moveWithCells="1" sizeWithCells="1">
                  <from>
                    <xdr:col>3</xdr:col>
                    <xdr:colOff>0</xdr:colOff>
                    <xdr:row>3</xdr:row>
                    <xdr:rowOff>9525</xdr:rowOff>
                  </from>
                  <to>
                    <xdr:col>5</xdr:col>
                    <xdr:colOff>19050</xdr:colOff>
                    <xdr:row>4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Données</vt:lpstr>
      <vt:lpstr>TCD Maître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Sarah</dc:creator>
  <cp:lastModifiedBy>Jean-Eric Pelouas</cp:lastModifiedBy>
  <dcterms:created xsi:type="dcterms:W3CDTF">2019-07-08T18:05:51Z</dcterms:created>
  <dcterms:modified xsi:type="dcterms:W3CDTF">2019-07-09T07:16:45Z</dcterms:modified>
</cp:coreProperties>
</file>