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510" windowWidth="12915" windowHeight="4455" tabRatio="419" activeTab="2"/>
  </bookViews>
  <sheets>
    <sheet name="semaine" sheetId="2" r:id="rId1"/>
    <sheet name="analyse semaine " sheetId="3" r:id="rId2"/>
    <sheet name="rendu voulu " sheetId="1" r:id="rId3"/>
  </sheets>
  <calcPr calcId="145621"/>
</workbook>
</file>

<file path=xl/calcChain.xml><?xml version="1.0" encoding="utf-8"?>
<calcChain xmlns="http://schemas.openxmlformats.org/spreadsheetml/2006/main">
  <c r="C45" i="1" l="1"/>
  <c r="B45" i="1"/>
  <c r="C16" i="1"/>
  <c r="B16" i="1"/>
  <c r="C10" i="1"/>
  <c r="C11" i="1"/>
  <c r="C12" i="1"/>
  <c r="C13" i="1"/>
  <c r="C14" i="1"/>
  <c r="C15" i="1"/>
  <c r="C9" i="1"/>
</calcChain>
</file>

<file path=xl/sharedStrings.xml><?xml version="1.0" encoding="utf-8"?>
<sst xmlns="http://schemas.openxmlformats.org/spreadsheetml/2006/main" count="267" uniqueCount="93">
  <si>
    <t xml:space="preserve">Analyse DMS </t>
  </si>
  <si>
    <t xml:space="preserve">Résultats du DMS mensuel </t>
  </si>
  <si>
    <t xml:space="preserve">GAP </t>
  </si>
  <si>
    <t>OK</t>
  </si>
  <si>
    <t>Finition 9</t>
  </si>
  <si>
    <t>In Situ 11</t>
  </si>
  <si>
    <t>In Situ 12</t>
  </si>
  <si>
    <t>OK ( % )</t>
  </si>
  <si>
    <t xml:space="preserve">NOK ( % ) </t>
  </si>
  <si>
    <t>Basique qualité audité</t>
  </si>
  <si>
    <t xml:space="preserve">OK 1ère pièce </t>
  </si>
  <si>
    <t>bacs rouges</t>
  </si>
  <si>
    <t xml:space="preserve">retouches </t>
  </si>
  <si>
    <t>poka yoke</t>
  </si>
  <si>
    <t>auto-contrôle</t>
  </si>
  <si>
    <t>contrôle final</t>
  </si>
  <si>
    <t>QRCI</t>
  </si>
  <si>
    <t>Pour chaque GAP</t>
  </si>
  <si>
    <t>% OK</t>
  </si>
  <si>
    <t xml:space="preserve">Pourcentage de questions OK par GAP par Mois </t>
  </si>
  <si>
    <t xml:space="preserve">moyenne </t>
  </si>
  <si>
    <t>NOK</t>
  </si>
  <si>
    <t>TOTAL</t>
  </si>
  <si>
    <t xml:space="preserve">Pourcentage de question OK au total par mois </t>
  </si>
  <si>
    <t xml:space="preserve">Faire la même chose mais pour le total des GAP </t>
  </si>
  <si>
    <t>Injection 7</t>
  </si>
  <si>
    <t>Injection 8</t>
  </si>
  <si>
    <t xml:space="preserve">injection 9 </t>
  </si>
  <si>
    <t>Finition 7/8</t>
  </si>
  <si>
    <t xml:space="preserve">Daily Monitoring System Tracking sheet </t>
  </si>
  <si>
    <t xml:space="preserve">Week :  </t>
  </si>
  <si>
    <t>AUDITOR'S NAME</t>
  </si>
  <si>
    <t>MONDAY</t>
  </si>
  <si>
    <t>TUESDAY</t>
  </si>
  <si>
    <t>WEDNESDAY</t>
  </si>
  <si>
    <t>THURSDAY</t>
  </si>
  <si>
    <t>FRIDAY</t>
  </si>
  <si>
    <t>Card N°</t>
  </si>
  <si>
    <t>Area</t>
  </si>
  <si>
    <t>Shift</t>
  </si>
  <si>
    <t>1st 
Audit time</t>
  </si>
  <si>
    <t>PASS-O  FAIL-X</t>
  </si>
  <si>
    <t>2nd
Audit time</t>
  </si>
  <si>
    <t>Line QRCI N°</t>
  </si>
  <si>
    <t>GAP</t>
  </si>
  <si>
    <t>zina.benhassen</t>
  </si>
  <si>
    <t>UAP foam</t>
  </si>
  <si>
    <t>T1</t>
  </si>
  <si>
    <t>O</t>
  </si>
  <si>
    <t>PEQUIGNOT Pierre-Alain</t>
  </si>
  <si>
    <t>T2</t>
  </si>
  <si>
    <t>TAICLET Sandrine</t>
  </si>
  <si>
    <t>LASSUS Olivier</t>
  </si>
  <si>
    <t xml:space="preserve">UAP In Situ </t>
  </si>
  <si>
    <t>In situ 11</t>
  </si>
  <si>
    <t xml:space="preserve">COUVAL  Christian </t>
  </si>
  <si>
    <t xml:space="preserve">CAPELLE Pascal </t>
  </si>
  <si>
    <t xml:space="preserve">Finition 9 </t>
  </si>
  <si>
    <t xml:space="preserve">FAIVRE gregory </t>
  </si>
  <si>
    <t xml:space="preserve">Injection 9 </t>
  </si>
  <si>
    <t xml:space="preserve">LAMBERT Corinne </t>
  </si>
  <si>
    <t xml:space="preserve">FRANCOIS Patrick  </t>
  </si>
  <si>
    <t xml:space="preserve">FERBER  Jean-François </t>
  </si>
  <si>
    <t xml:space="preserve">FARES Frederic </t>
  </si>
  <si>
    <t xml:space="preserve">BELPERIN Marie-Luz </t>
  </si>
  <si>
    <t xml:space="preserve">CHAVONAND Nadine </t>
  </si>
  <si>
    <t xml:space="preserve">Injection 7 </t>
  </si>
  <si>
    <t xml:space="preserve">MONAMY  Julie </t>
  </si>
  <si>
    <t xml:space="preserve">GUILLEMIN Florence </t>
  </si>
  <si>
    <t xml:space="preserve">PERCHE Laetitia </t>
  </si>
  <si>
    <t>In situ 12</t>
  </si>
  <si>
    <t xml:space="preserve">RAMLOT Martial </t>
  </si>
  <si>
    <t xml:space="preserve">GILLOZ Yves </t>
  </si>
  <si>
    <t xml:space="preserve">ELHADDAD Aziz </t>
  </si>
  <si>
    <t>COQUARD Mathieu</t>
  </si>
  <si>
    <t xml:space="preserve">BOILEAU Patrick </t>
  </si>
  <si>
    <t xml:space="preserve">EME Chantal </t>
  </si>
  <si>
    <t>ADASSI Severine</t>
  </si>
  <si>
    <t xml:space="preserve">CHEVARIN Antoine </t>
  </si>
  <si>
    <t>BEN HASSEN Zina</t>
  </si>
  <si>
    <t xml:space="preserve">Marie-Claire Faivre </t>
  </si>
  <si>
    <t xml:space="preserve">Florent </t>
  </si>
  <si>
    <t xml:space="preserve">PERNOT Vincent </t>
  </si>
  <si>
    <t>PETRASEK Antoine</t>
  </si>
  <si>
    <t>CERRUTI Jonathan</t>
  </si>
  <si>
    <t xml:space="preserve">LETEUX Vladimir </t>
  </si>
  <si>
    <t>DESLOYES Philippe</t>
  </si>
  <si>
    <t>LECOCQ Vincent</t>
  </si>
  <si>
    <t xml:space="preserve">NOTTEAU Jean-François </t>
  </si>
  <si>
    <t>T3</t>
  </si>
  <si>
    <t xml:space="preserve">analyse d'audit semaine 1 </t>
  </si>
  <si>
    <t>X</t>
  </si>
  <si>
    <t>LALANDE Ludovic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</si>
</sst>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i/>
      <sz val="14"/>
      <name val="Calibri"/>
      <family val="2"/>
      <scheme val="minor"/>
    </font>
    <font>
      <i/>
      <sz val="11"/>
      <name val="Calibri"/>
      <family val="2"/>
      <scheme val="minor"/>
    </font>
    <font>
      <b/>
      <sz val="36"/>
      <name val="Arial"/>
      <family val="2"/>
    </font>
    <font>
      <sz val="24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0" borderId="0" xfId="0" applyFont="1"/>
    <xf numFmtId="0" fontId="0" fillId="0" borderId="0" xfId="0" applyBorder="1"/>
    <xf numFmtId="0" fontId="1" fillId="0" borderId="3" xfId="0" applyFont="1" applyBorder="1"/>
    <xf numFmtId="0" fontId="1" fillId="0" borderId="2" xfId="0" applyFont="1" applyBorder="1"/>
    <xf numFmtId="0" fontId="0" fillId="0" borderId="1" xfId="0" applyFill="1" applyBorder="1"/>
    <xf numFmtId="0" fontId="4" fillId="0" borderId="0" xfId="0" applyFont="1"/>
    <xf numFmtId="0" fontId="5" fillId="0" borderId="0" xfId="0" applyFont="1"/>
    <xf numFmtId="0" fontId="10" fillId="3" borderId="25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20" fontId="11" fillId="0" borderId="35" xfId="0" applyNumberFormat="1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2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9" fillId="2" borderId="13" xfId="0" applyFont="1" applyFill="1" applyBorder="1" applyAlignment="1"/>
    <xf numFmtId="0" fontId="9" fillId="2" borderId="12" xfId="0" applyFont="1" applyFill="1" applyBorder="1" applyAlignment="1"/>
    <xf numFmtId="0" fontId="9" fillId="2" borderId="14" xfId="0" applyFont="1" applyFill="1" applyBorder="1" applyAlignment="1"/>
    <xf numFmtId="0" fontId="10" fillId="3" borderId="16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49" fontId="10" fillId="0" borderId="19" xfId="0" applyNumberFormat="1" applyFont="1" applyBorder="1" applyAlignment="1">
      <alignment horizontal="center" vertical="center" wrapText="1"/>
    </xf>
    <xf numFmtId="49" fontId="10" fillId="0" borderId="28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'rendu voulu '!$B$8</c:f>
              <c:strCache>
                <c:ptCount val="1"/>
                <c:pt idx="0">
                  <c:v>OK ( % )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invertIfNegative val="0"/>
          <c:cat>
            <c:strRef>
              <c:f>'rendu voulu '!$A$9:$A$15</c:f>
              <c:strCache>
                <c:ptCount val="7"/>
                <c:pt idx="0">
                  <c:v>Injection 7</c:v>
                </c:pt>
                <c:pt idx="1">
                  <c:v>Injection 8</c:v>
                </c:pt>
                <c:pt idx="2">
                  <c:v>injection 9 </c:v>
                </c:pt>
                <c:pt idx="3">
                  <c:v>Finition 7/8</c:v>
                </c:pt>
                <c:pt idx="4">
                  <c:v>Finition 9</c:v>
                </c:pt>
                <c:pt idx="5">
                  <c:v>In Situ 11</c:v>
                </c:pt>
                <c:pt idx="6">
                  <c:v>In Situ 12</c:v>
                </c:pt>
              </c:strCache>
            </c:strRef>
          </c:cat>
          <c:val>
            <c:numRef>
              <c:f>'rendu voulu '!$B$9:$B$15</c:f>
              <c:numCache>
                <c:formatCode>General</c:formatCode>
                <c:ptCount val="7"/>
                <c:pt idx="0">
                  <c:v>50</c:v>
                </c:pt>
                <c:pt idx="1">
                  <c:v>60</c:v>
                </c:pt>
                <c:pt idx="2">
                  <c:v>54</c:v>
                </c:pt>
                <c:pt idx="3">
                  <c:v>63</c:v>
                </c:pt>
                <c:pt idx="4">
                  <c:v>23</c:v>
                </c:pt>
                <c:pt idx="5">
                  <c:v>45</c:v>
                </c:pt>
                <c:pt idx="6">
                  <c:v>65</c:v>
                </c:pt>
              </c:numCache>
            </c:numRef>
          </c:val>
        </c:ser>
        <c:ser>
          <c:idx val="1"/>
          <c:order val="1"/>
          <c:tx>
            <c:strRef>
              <c:f>'rendu voulu '!$C$8</c:f>
              <c:strCache>
                <c:ptCount val="1"/>
                <c:pt idx="0">
                  <c:v>NOK ( % ) 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'rendu voulu '!$A$9:$A$15</c:f>
              <c:strCache>
                <c:ptCount val="7"/>
                <c:pt idx="0">
                  <c:v>Injection 7</c:v>
                </c:pt>
                <c:pt idx="1">
                  <c:v>Injection 8</c:v>
                </c:pt>
                <c:pt idx="2">
                  <c:v>injection 9 </c:v>
                </c:pt>
                <c:pt idx="3">
                  <c:v>Finition 7/8</c:v>
                </c:pt>
                <c:pt idx="4">
                  <c:v>Finition 9</c:v>
                </c:pt>
                <c:pt idx="5">
                  <c:v>In Situ 11</c:v>
                </c:pt>
                <c:pt idx="6">
                  <c:v>In Situ 12</c:v>
                </c:pt>
              </c:strCache>
            </c:strRef>
          </c:cat>
          <c:val>
            <c:numRef>
              <c:f>'rendu voulu '!$C$9:$C$15</c:f>
              <c:numCache>
                <c:formatCode>General</c:formatCode>
                <c:ptCount val="7"/>
                <c:pt idx="0">
                  <c:v>50</c:v>
                </c:pt>
                <c:pt idx="1">
                  <c:v>40</c:v>
                </c:pt>
                <c:pt idx="2">
                  <c:v>46</c:v>
                </c:pt>
                <c:pt idx="3">
                  <c:v>37</c:v>
                </c:pt>
                <c:pt idx="4">
                  <c:v>77</c:v>
                </c:pt>
                <c:pt idx="5">
                  <c:v>55</c:v>
                </c:pt>
                <c:pt idx="6">
                  <c:v>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603840"/>
        <c:axId val="129626112"/>
      </c:barChart>
      <c:catAx>
        <c:axId val="129603840"/>
        <c:scaling>
          <c:orientation val="minMax"/>
        </c:scaling>
        <c:delete val="0"/>
        <c:axPos val="b"/>
        <c:majorTickMark val="out"/>
        <c:minorTickMark val="none"/>
        <c:tickLblPos val="nextTo"/>
        <c:crossAx val="129626112"/>
        <c:crosses val="autoZero"/>
        <c:auto val="1"/>
        <c:lblAlgn val="ctr"/>
        <c:lblOffset val="100"/>
        <c:noMultiLvlLbl val="0"/>
      </c:catAx>
      <c:valAx>
        <c:axId val="129626112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out"/>
        <c:minorTickMark val="none"/>
        <c:tickLblPos val="nextTo"/>
        <c:crossAx val="129603840"/>
        <c:crosses val="autoZero"/>
        <c:crossBetween val="between"/>
      </c:valAx>
      <c:spPr>
        <a:ln>
          <a:solidFill>
            <a:srgbClr val="92D050"/>
          </a:solidFill>
        </a:ln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>
                <a:solidFill>
                  <a:srgbClr val="FF0000"/>
                </a:solidFill>
              </a:rPr>
              <a:t>% OK pour</a:t>
            </a:r>
            <a:r>
              <a:rPr lang="fr-FR" baseline="0">
                <a:solidFill>
                  <a:srgbClr val="FF0000"/>
                </a:solidFill>
              </a:rPr>
              <a:t> le GAP In situ 11</a:t>
            </a:r>
          </a:p>
          <a:p>
            <a:pPr>
              <a:defRPr/>
            </a:pPr>
            <a:endParaRPr lang="fr-FR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6451491218665745E-2"/>
          <c:y val="0.28577773788424349"/>
          <c:w val="0.82613140830921095"/>
          <c:h val="0.625809431884052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'rendu voulu '!$B$25</c:f>
              <c:strCache>
                <c:ptCount val="1"/>
                <c:pt idx="0">
                  <c:v>% OK</c:v>
                </c:pt>
              </c:strCache>
            </c:strRef>
          </c:tx>
          <c:invertIfNegative val="0"/>
          <c:cat>
            <c:strRef>
              <c:f>'rendu voulu '!$A$26:$A$32</c:f>
              <c:strCache>
                <c:ptCount val="7"/>
                <c:pt idx="0">
                  <c:v>OK 1ère pièce </c:v>
                </c:pt>
                <c:pt idx="1">
                  <c:v>bacs rouges</c:v>
                </c:pt>
                <c:pt idx="2">
                  <c:v>retouches </c:v>
                </c:pt>
                <c:pt idx="3">
                  <c:v>poka yoke</c:v>
                </c:pt>
                <c:pt idx="4">
                  <c:v>auto-contrôle</c:v>
                </c:pt>
                <c:pt idx="5">
                  <c:v>contrôle final</c:v>
                </c:pt>
                <c:pt idx="6">
                  <c:v>QRCI</c:v>
                </c:pt>
              </c:strCache>
            </c:strRef>
          </c:cat>
          <c:val>
            <c:numRef>
              <c:f>'rendu voulu '!$B$26:$B$32</c:f>
              <c:numCache>
                <c:formatCode>General</c:formatCode>
                <c:ptCount val="7"/>
                <c:pt idx="0">
                  <c:v>40</c:v>
                </c:pt>
                <c:pt idx="1">
                  <c:v>57</c:v>
                </c:pt>
                <c:pt idx="2">
                  <c:v>32</c:v>
                </c:pt>
                <c:pt idx="3">
                  <c:v>54</c:v>
                </c:pt>
                <c:pt idx="4">
                  <c:v>98</c:v>
                </c:pt>
                <c:pt idx="5">
                  <c:v>67</c:v>
                </c:pt>
                <c:pt idx="6">
                  <c:v>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332992"/>
        <c:axId val="139351168"/>
      </c:barChart>
      <c:catAx>
        <c:axId val="139332992"/>
        <c:scaling>
          <c:orientation val="minMax"/>
        </c:scaling>
        <c:delete val="0"/>
        <c:axPos val="b"/>
        <c:majorTickMark val="out"/>
        <c:minorTickMark val="none"/>
        <c:tickLblPos val="nextTo"/>
        <c:crossAx val="139351168"/>
        <c:crosses val="autoZero"/>
        <c:auto val="1"/>
        <c:lblAlgn val="ctr"/>
        <c:lblOffset val="100"/>
        <c:noMultiLvlLbl val="0"/>
      </c:catAx>
      <c:valAx>
        <c:axId val="139351168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crossAx val="1393329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solidFill>
                  <a:srgbClr val="FF0000"/>
                </a:solidFill>
              </a:defRPr>
            </a:pPr>
            <a:r>
              <a:rPr lang="fr-FR">
                <a:solidFill>
                  <a:srgbClr val="FF0000"/>
                </a:solidFill>
              </a:rPr>
              <a:t>Résultat DMS du</a:t>
            </a:r>
            <a:r>
              <a:rPr lang="fr-FR" baseline="0">
                <a:solidFill>
                  <a:srgbClr val="FF0000"/>
                </a:solidFill>
              </a:rPr>
              <a:t> mois</a:t>
            </a:r>
          </a:p>
          <a:p>
            <a:pPr>
              <a:defRPr>
                <a:solidFill>
                  <a:srgbClr val="FF0000"/>
                </a:solidFill>
              </a:defRPr>
            </a:pPr>
            <a:endParaRPr lang="fr-FR">
              <a:solidFill>
                <a:srgbClr val="FF0000"/>
              </a:solidFill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'rendu voulu '!$A$45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'rendu voulu '!$B$44:$C$44</c:f>
              <c:strCache>
                <c:ptCount val="2"/>
                <c:pt idx="0">
                  <c:v>OK</c:v>
                </c:pt>
                <c:pt idx="1">
                  <c:v>NOK</c:v>
                </c:pt>
              </c:strCache>
            </c:strRef>
          </c:cat>
          <c:val>
            <c:numRef>
              <c:f>'rendu voulu '!$B$45:$C$45</c:f>
              <c:numCache>
                <c:formatCode>General</c:formatCode>
                <c:ptCount val="2"/>
                <c:pt idx="0">
                  <c:v>51.428571428571431</c:v>
                </c:pt>
                <c:pt idx="1">
                  <c:v>48.571428571428569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373184"/>
        <c:axId val="139374976"/>
      </c:barChart>
      <c:catAx>
        <c:axId val="139373184"/>
        <c:scaling>
          <c:orientation val="minMax"/>
        </c:scaling>
        <c:delete val="0"/>
        <c:axPos val="b"/>
        <c:majorTickMark val="out"/>
        <c:minorTickMark val="none"/>
        <c:tickLblPos val="nextTo"/>
        <c:crossAx val="139374976"/>
        <c:crosses val="autoZero"/>
        <c:auto val="1"/>
        <c:lblAlgn val="ctr"/>
        <c:lblOffset val="100"/>
        <c:noMultiLvlLbl val="0"/>
      </c:catAx>
      <c:valAx>
        <c:axId val="139374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93731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3</xdr:row>
          <xdr:rowOff>114300</xdr:rowOff>
        </xdr:from>
        <xdr:to>
          <xdr:col>3</xdr:col>
          <xdr:colOff>676275</xdr:colOff>
          <xdr:row>7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analyser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5</xdr:row>
      <xdr:rowOff>138111</xdr:rowOff>
    </xdr:from>
    <xdr:to>
      <xdr:col>12</xdr:col>
      <xdr:colOff>661148</xdr:colOff>
      <xdr:row>20</xdr:row>
      <xdr:rowOff>179294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686920</xdr:colOff>
      <xdr:row>24</xdr:row>
      <xdr:rowOff>98329</xdr:rowOff>
    </xdr:from>
    <xdr:to>
      <xdr:col>13</xdr:col>
      <xdr:colOff>124945</xdr:colOff>
      <xdr:row>38</xdr:row>
      <xdr:rowOff>103093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647700</xdr:colOff>
      <xdr:row>44</xdr:row>
      <xdr:rowOff>14287</xdr:rowOff>
    </xdr:from>
    <xdr:to>
      <xdr:col>10</xdr:col>
      <xdr:colOff>647700</xdr:colOff>
      <xdr:row>58</xdr:row>
      <xdr:rowOff>90487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40"/>
  <sheetViews>
    <sheetView zoomScale="75" zoomScaleNormal="75" workbookViewId="0">
      <selection activeCell="R6" sqref="R6"/>
    </sheetView>
  </sheetViews>
  <sheetFormatPr baseColWidth="10" defaultRowHeight="15" x14ac:dyDescent="0.25"/>
  <cols>
    <col min="1" max="2" width="24.5703125" customWidth="1"/>
  </cols>
  <sheetData>
    <row r="1" spans="1:46" ht="15" customHeight="1" x14ac:dyDescent="0.25">
      <c r="A1" s="46" t="s">
        <v>29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8" t="s">
        <v>30</v>
      </c>
      <c r="AM1" s="48"/>
      <c r="AN1" s="48"/>
      <c r="AO1" s="48"/>
      <c r="AP1" s="48"/>
      <c r="AQ1" s="49"/>
      <c r="AR1" s="52"/>
      <c r="AS1" s="52"/>
      <c r="AT1" s="52"/>
    </row>
    <row r="2" spans="1:46" ht="15.75" customHeight="1" thickBot="1" x14ac:dyDescent="0.3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50"/>
      <c r="AM2" s="50"/>
      <c r="AN2" s="50"/>
      <c r="AO2" s="50"/>
      <c r="AP2" s="50"/>
      <c r="AQ2" s="51"/>
      <c r="AR2" s="53"/>
      <c r="AS2" s="53"/>
      <c r="AT2" s="53"/>
    </row>
    <row r="3" spans="1:46" ht="26.25" customHeight="1" x14ac:dyDescent="0.4">
      <c r="A3" s="54" t="s">
        <v>31</v>
      </c>
      <c r="B3" s="57" t="s">
        <v>32</v>
      </c>
      <c r="C3" s="58"/>
      <c r="D3" s="58"/>
      <c r="E3" s="58"/>
      <c r="F3" s="58"/>
      <c r="G3" s="58"/>
      <c r="H3" s="58"/>
      <c r="I3" s="58"/>
      <c r="J3" s="59"/>
      <c r="K3" s="57" t="s">
        <v>33</v>
      </c>
      <c r="L3" s="58"/>
      <c r="M3" s="58"/>
      <c r="N3" s="58"/>
      <c r="O3" s="58"/>
      <c r="P3" s="58"/>
      <c r="Q3" s="58"/>
      <c r="R3" s="58"/>
      <c r="S3" s="59"/>
      <c r="T3" s="57" t="s">
        <v>34</v>
      </c>
      <c r="U3" s="58"/>
      <c r="V3" s="58"/>
      <c r="W3" s="58"/>
      <c r="X3" s="58"/>
      <c r="Y3" s="58"/>
      <c r="Z3" s="58"/>
      <c r="AA3" s="58"/>
      <c r="AB3" s="59"/>
      <c r="AC3" s="57" t="s">
        <v>35</v>
      </c>
      <c r="AD3" s="58"/>
      <c r="AE3" s="58"/>
      <c r="AF3" s="58"/>
      <c r="AG3" s="58"/>
      <c r="AH3" s="58"/>
      <c r="AI3" s="58"/>
      <c r="AJ3" s="58"/>
      <c r="AK3" s="60"/>
      <c r="AL3" s="57" t="s">
        <v>36</v>
      </c>
      <c r="AM3" s="58"/>
      <c r="AN3" s="58"/>
      <c r="AO3" s="58"/>
      <c r="AP3" s="58"/>
      <c r="AQ3" s="58"/>
      <c r="AR3" s="58"/>
      <c r="AS3" s="58"/>
      <c r="AT3" s="61"/>
    </row>
    <row r="4" spans="1:46" ht="15.75" customHeight="1" x14ac:dyDescent="0.25">
      <c r="A4" s="55"/>
      <c r="B4" s="62" t="s">
        <v>37</v>
      </c>
      <c r="C4" s="42" t="s">
        <v>38</v>
      </c>
      <c r="D4" s="43"/>
      <c r="E4" s="44" t="s">
        <v>39</v>
      </c>
      <c r="F4" s="64" t="s">
        <v>40</v>
      </c>
      <c r="G4" s="34" t="s">
        <v>41</v>
      </c>
      <c r="H4" s="32" t="s">
        <v>42</v>
      </c>
      <c r="I4" s="34" t="s">
        <v>41</v>
      </c>
      <c r="J4" s="36" t="s">
        <v>43</v>
      </c>
      <c r="K4" s="40" t="s">
        <v>37</v>
      </c>
      <c r="L4" s="42" t="s">
        <v>38</v>
      </c>
      <c r="M4" s="43"/>
      <c r="N4" s="44" t="s">
        <v>39</v>
      </c>
      <c r="O4" s="32" t="s">
        <v>40</v>
      </c>
      <c r="P4" s="34" t="s">
        <v>41</v>
      </c>
      <c r="Q4" s="32" t="s">
        <v>42</v>
      </c>
      <c r="R4" s="34" t="s">
        <v>41</v>
      </c>
      <c r="S4" s="36" t="s">
        <v>43</v>
      </c>
      <c r="T4" s="40" t="s">
        <v>37</v>
      </c>
      <c r="U4" s="42" t="s">
        <v>38</v>
      </c>
      <c r="V4" s="43"/>
      <c r="W4" s="44" t="s">
        <v>39</v>
      </c>
      <c r="X4" s="32" t="s">
        <v>40</v>
      </c>
      <c r="Y4" s="34" t="s">
        <v>41</v>
      </c>
      <c r="Z4" s="32" t="s">
        <v>42</v>
      </c>
      <c r="AA4" s="34" t="s">
        <v>41</v>
      </c>
      <c r="AB4" s="36" t="s">
        <v>43</v>
      </c>
      <c r="AC4" s="40" t="s">
        <v>37</v>
      </c>
      <c r="AD4" s="42" t="s">
        <v>38</v>
      </c>
      <c r="AE4" s="43"/>
      <c r="AF4" s="44" t="s">
        <v>39</v>
      </c>
      <c r="AG4" s="32" t="s">
        <v>40</v>
      </c>
      <c r="AH4" s="34" t="s">
        <v>41</v>
      </c>
      <c r="AI4" s="32" t="s">
        <v>42</v>
      </c>
      <c r="AJ4" s="34" t="s">
        <v>41</v>
      </c>
      <c r="AK4" s="38" t="s">
        <v>43</v>
      </c>
      <c r="AL4" s="40" t="s">
        <v>37</v>
      </c>
      <c r="AM4" s="42" t="s">
        <v>38</v>
      </c>
      <c r="AN4" s="43"/>
      <c r="AO4" s="44" t="s">
        <v>39</v>
      </c>
      <c r="AP4" s="32" t="s">
        <v>40</v>
      </c>
      <c r="AQ4" s="34" t="s">
        <v>41</v>
      </c>
      <c r="AR4" s="32" t="s">
        <v>42</v>
      </c>
      <c r="AS4" s="34" t="s">
        <v>41</v>
      </c>
      <c r="AT4" s="36" t="s">
        <v>43</v>
      </c>
    </row>
    <row r="5" spans="1:46" ht="16.5" customHeight="1" thickBot="1" x14ac:dyDescent="0.3">
      <c r="A5" s="56"/>
      <c r="B5" s="63"/>
      <c r="C5" s="13" t="s">
        <v>38</v>
      </c>
      <c r="D5" s="14" t="s">
        <v>44</v>
      </c>
      <c r="E5" s="45"/>
      <c r="F5" s="65"/>
      <c r="G5" s="35"/>
      <c r="H5" s="33"/>
      <c r="I5" s="35"/>
      <c r="J5" s="37"/>
      <c r="K5" s="41"/>
      <c r="L5" s="13" t="s">
        <v>38</v>
      </c>
      <c r="M5" s="14" t="s">
        <v>44</v>
      </c>
      <c r="N5" s="45"/>
      <c r="O5" s="33"/>
      <c r="P5" s="35"/>
      <c r="Q5" s="33"/>
      <c r="R5" s="35"/>
      <c r="S5" s="37"/>
      <c r="T5" s="41"/>
      <c r="U5" s="13" t="s">
        <v>38</v>
      </c>
      <c r="V5" s="14" t="s">
        <v>44</v>
      </c>
      <c r="W5" s="45"/>
      <c r="X5" s="33"/>
      <c r="Y5" s="35"/>
      <c r="Z5" s="33"/>
      <c r="AA5" s="35"/>
      <c r="AB5" s="37"/>
      <c r="AC5" s="41"/>
      <c r="AD5" s="13" t="s">
        <v>38</v>
      </c>
      <c r="AE5" s="14" t="s">
        <v>44</v>
      </c>
      <c r="AF5" s="45"/>
      <c r="AG5" s="33"/>
      <c r="AH5" s="35"/>
      <c r="AI5" s="33"/>
      <c r="AJ5" s="35"/>
      <c r="AK5" s="39"/>
      <c r="AL5" s="41"/>
      <c r="AM5" s="13" t="s">
        <v>38</v>
      </c>
      <c r="AN5" s="14" t="s">
        <v>44</v>
      </c>
      <c r="AO5" s="45"/>
      <c r="AP5" s="33"/>
      <c r="AQ5" s="35"/>
      <c r="AR5" s="33"/>
      <c r="AS5" s="35"/>
      <c r="AT5" s="37"/>
    </row>
    <row r="6" spans="1:46" ht="54" customHeight="1" x14ac:dyDescent="0.25">
      <c r="A6" s="15" t="s">
        <v>45</v>
      </c>
      <c r="B6" s="16">
        <v>18</v>
      </c>
      <c r="C6" s="17" t="s">
        <v>46</v>
      </c>
      <c r="D6" s="18" t="s">
        <v>26</v>
      </c>
      <c r="E6" s="18" t="s">
        <v>47</v>
      </c>
      <c r="F6" s="19"/>
      <c r="G6" s="19"/>
      <c r="H6" s="20"/>
      <c r="I6" s="20" t="s">
        <v>48</v>
      </c>
      <c r="J6" s="21"/>
      <c r="K6" s="16"/>
      <c r="L6" s="17"/>
      <c r="M6" s="18"/>
      <c r="N6" s="18"/>
      <c r="O6" s="22"/>
      <c r="P6" s="22"/>
      <c r="Q6" s="22"/>
      <c r="R6" s="22"/>
      <c r="S6" s="21"/>
      <c r="T6" s="16"/>
      <c r="U6" s="17"/>
      <c r="V6" s="18"/>
      <c r="W6" s="18"/>
      <c r="X6" s="22"/>
      <c r="Y6" s="22"/>
      <c r="Z6" s="22"/>
      <c r="AA6" s="22"/>
      <c r="AB6" s="21"/>
      <c r="AC6" s="16"/>
      <c r="AD6" s="17"/>
      <c r="AE6" s="18"/>
      <c r="AF6" s="18"/>
      <c r="AG6" s="22"/>
      <c r="AH6" s="22"/>
      <c r="AI6" s="22"/>
      <c r="AJ6" s="22"/>
      <c r="AK6" s="23"/>
      <c r="AL6" s="16"/>
      <c r="AM6" s="17"/>
      <c r="AN6" s="18"/>
      <c r="AO6" s="18"/>
      <c r="AP6" s="20"/>
      <c r="AQ6" s="20"/>
      <c r="AR6" s="20"/>
      <c r="AS6" s="20"/>
      <c r="AT6" s="21"/>
    </row>
    <row r="7" spans="1:46" ht="72" customHeight="1" x14ac:dyDescent="0.25">
      <c r="A7" s="15" t="s">
        <v>49</v>
      </c>
      <c r="B7" s="24"/>
      <c r="C7" s="31"/>
      <c r="D7" s="25"/>
      <c r="E7" s="25"/>
      <c r="F7" s="26"/>
      <c r="G7" s="26"/>
      <c r="H7" s="27"/>
      <c r="I7" s="27"/>
      <c r="J7" s="28"/>
      <c r="K7" s="24">
        <v>3</v>
      </c>
      <c r="L7" s="31" t="s">
        <v>46</v>
      </c>
      <c r="M7" s="25" t="s">
        <v>26</v>
      </c>
      <c r="N7" s="25" t="s">
        <v>50</v>
      </c>
      <c r="O7" s="29"/>
      <c r="P7" s="29"/>
      <c r="Q7" s="29"/>
      <c r="R7" s="29" t="s">
        <v>91</v>
      </c>
      <c r="S7" s="28"/>
      <c r="T7" s="24"/>
      <c r="U7" s="31"/>
      <c r="V7" s="25"/>
      <c r="W7" s="25"/>
      <c r="X7" s="29"/>
      <c r="Y7" s="29"/>
      <c r="Z7" s="29"/>
      <c r="AA7" s="29"/>
      <c r="AB7" s="28"/>
      <c r="AC7" s="24"/>
      <c r="AD7" s="31"/>
      <c r="AE7" s="25"/>
      <c r="AF7" s="25"/>
      <c r="AG7" s="29"/>
      <c r="AH7" s="29"/>
      <c r="AI7" s="29"/>
      <c r="AJ7" s="29"/>
      <c r="AK7" s="30"/>
      <c r="AL7" s="24"/>
      <c r="AM7" s="31"/>
      <c r="AN7" s="25"/>
      <c r="AO7" s="25"/>
      <c r="AP7" s="27"/>
      <c r="AQ7" s="27"/>
      <c r="AR7" s="27"/>
      <c r="AS7" s="27"/>
      <c r="AT7" s="28"/>
    </row>
    <row r="8" spans="1:46" ht="36" x14ac:dyDescent="0.25">
      <c r="A8" s="15" t="s">
        <v>51</v>
      </c>
      <c r="B8" s="24"/>
      <c r="C8" s="31"/>
      <c r="D8" s="25"/>
      <c r="E8" s="25"/>
      <c r="F8" s="26"/>
      <c r="G8" s="26"/>
      <c r="H8" s="27"/>
      <c r="I8" s="27"/>
      <c r="J8" s="28"/>
      <c r="K8" s="24"/>
      <c r="L8" s="31"/>
      <c r="M8" s="25"/>
      <c r="N8" s="25"/>
      <c r="O8" s="29"/>
      <c r="P8" s="29"/>
      <c r="Q8" s="29"/>
      <c r="R8" s="29"/>
      <c r="S8" s="28"/>
      <c r="T8" s="24">
        <v>6</v>
      </c>
      <c r="U8" s="31" t="s">
        <v>46</v>
      </c>
      <c r="V8" s="25" t="s">
        <v>28</v>
      </c>
      <c r="W8" s="25" t="s">
        <v>47</v>
      </c>
      <c r="X8" s="29"/>
      <c r="Y8" s="29"/>
      <c r="Z8" s="29"/>
      <c r="AA8" s="29" t="s">
        <v>91</v>
      </c>
      <c r="AB8" s="28"/>
      <c r="AC8" s="24"/>
      <c r="AD8" s="31"/>
      <c r="AE8" s="25"/>
      <c r="AF8" s="25"/>
      <c r="AG8" s="29"/>
      <c r="AH8" s="29"/>
      <c r="AI8" s="29"/>
      <c r="AJ8" s="29"/>
      <c r="AK8" s="30"/>
      <c r="AL8" s="24"/>
      <c r="AM8" s="31"/>
      <c r="AN8" s="25"/>
      <c r="AO8" s="25"/>
      <c r="AP8" s="27"/>
      <c r="AQ8" s="27"/>
      <c r="AR8" s="27"/>
      <c r="AS8" s="27"/>
      <c r="AT8" s="28"/>
    </row>
    <row r="9" spans="1:46" ht="31.5" x14ac:dyDescent="0.25">
      <c r="A9" s="15" t="s">
        <v>52</v>
      </c>
      <c r="B9" s="24"/>
      <c r="C9" s="31"/>
      <c r="D9" s="25"/>
      <c r="E9" s="25"/>
      <c r="F9" s="26"/>
      <c r="G9" s="26"/>
      <c r="H9" s="27"/>
      <c r="I9" s="27"/>
      <c r="J9" s="28"/>
      <c r="K9" s="24"/>
      <c r="L9" s="31"/>
      <c r="M9" s="25"/>
      <c r="N9" s="25"/>
      <c r="O9" s="29"/>
      <c r="P9" s="29"/>
      <c r="Q9" s="29"/>
      <c r="R9" s="29"/>
      <c r="S9" s="28"/>
      <c r="T9" s="24"/>
      <c r="U9" s="31"/>
      <c r="V9" s="25"/>
      <c r="W9" s="25"/>
      <c r="X9" s="29"/>
      <c r="Y9" s="29"/>
      <c r="Z9" s="29"/>
      <c r="AA9" s="29"/>
      <c r="AB9" s="28"/>
      <c r="AC9" s="24">
        <v>13</v>
      </c>
      <c r="AD9" s="31" t="s">
        <v>53</v>
      </c>
      <c r="AE9" s="25" t="s">
        <v>54</v>
      </c>
      <c r="AF9" s="25" t="s">
        <v>47</v>
      </c>
      <c r="AG9" s="29"/>
      <c r="AH9" s="29"/>
      <c r="AI9" s="29"/>
      <c r="AJ9" s="29" t="s">
        <v>91</v>
      </c>
      <c r="AK9" s="30"/>
      <c r="AL9" s="24"/>
      <c r="AM9" s="31"/>
      <c r="AN9" s="25"/>
      <c r="AO9" s="25"/>
      <c r="AP9" s="27"/>
      <c r="AQ9" s="27"/>
      <c r="AR9" s="27"/>
      <c r="AS9" s="27"/>
      <c r="AT9" s="28"/>
    </row>
    <row r="10" spans="1:46" ht="36" x14ac:dyDescent="0.25">
      <c r="A10" s="15" t="s">
        <v>55</v>
      </c>
      <c r="B10" s="24"/>
      <c r="C10" s="31"/>
      <c r="D10" s="25"/>
      <c r="E10" s="25"/>
      <c r="F10" s="26"/>
      <c r="G10" s="26"/>
      <c r="H10" s="27"/>
      <c r="I10" s="27"/>
      <c r="J10" s="28"/>
      <c r="K10" s="24"/>
      <c r="L10" s="31"/>
      <c r="M10" s="25"/>
      <c r="N10" s="25"/>
      <c r="O10" s="29"/>
      <c r="P10" s="29"/>
      <c r="Q10" s="29"/>
      <c r="R10" s="29"/>
      <c r="S10" s="28"/>
      <c r="T10" s="24"/>
      <c r="U10" s="31"/>
      <c r="V10" s="25"/>
      <c r="W10" s="25"/>
      <c r="X10" s="29"/>
      <c r="Y10" s="29"/>
      <c r="Z10" s="29"/>
      <c r="AA10" s="29"/>
      <c r="AB10" s="28"/>
      <c r="AC10" s="24"/>
      <c r="AD10" s="31"/>
      <c r="AE10" s="25"/>
      <c r="AF10" s="25"/>
      <c r="AG10" s="29"/>
      <c r="AH10" s="29"/>
      <c r="AI10" s="29"/>
      <c r="AJ10" s="29"/>
      <c r="AK10" s="30"/>
      <c r="AL10" s="24">
        <v>1</v>
      </c>
      <c r="AM10" s="31" t="s">
        <v>46</v>
      </c>
      <c r="AN10" s="25" t="s">
        <v>26</v>
      </c>
      <c r="AO10" s="25" t="s">
        <v>50</v>
      </c>
      <c r="AP10" s="27"/>
      <c r="AQ10" s="27"/>
      <c r="AR10" s="27"/>
      <c r="AS10" s="27" t="s">
        <v>91</v>
      </c>
      <c r="AT10" s="28"/>
    </row>
    <row r="11" spans="1:46" ht="31.5" x14ac:dyDescent="0.25">
      <c r="A11" s="15" t="s">
        <v>56</v>
      </c>
      <c r="B11" s="24">
        <v>8</v>
      </c>
      <c r="C11" s="31" t="s">
        <v>46</v>
      </c>
      <c r="D11" s="25" t="s">
        <v>57</v>
      </c>
      <c r="E11" s="25" t="s">
        <v>50</v>
      </c>
      <c r="F11" s="26"/>
      <c r="G11" s="26"/>
      <c r="H11" s="27"/>
      <c r="I11" s="27" t="s">
        <v>91</v>
      </c>
      <c r="J11" s="28"/>
      <c r="K11" s="24"/>
      <c r="L11" s="31"/>
      <c r="M11" s="25"/>
      <c r="N11" s="25"/>
      <c r="O11" s="29"/>
      <c r="P11" s="29"/>
      <c r="Q11" s="29"/>
      <c r="R11" s="29"/>
      <c r="S11" s="28"/>
      <c r="T11" s="24"/>
      <c r="U11" s="31"/>
      <c r="V11" s="25"/>
      <c r="W11" s="25"/>
      <c r="X11" s="29"/>
      <c r="Y11" s="29"/>
      <c r="Z11" s="29"/>
      <c r="AA11" s="29"/>
      <c r="AB11" s="28"/>
      <c r="AC11" s="24"/>
      <c r="AD11" s="31"/>
      <c r="AE11" s="25"/>
      <c r="AF11" s="25"/>
      <c r="AG11" s="29"/>
      <c r="AH11" s="29"/>
      <c r="AI11" s="29"/>
      <c r="AJ11" s="29"/>
      <c r="AK11" s="30"/>
      <c r="AL11" s="24"/>
      <c r="AM11" s="31"/>
      <c r="AN11" s="25"/>
      <c r="AO11" s="25"/>
      <c r="AP11" s="27"/>
      <c r="AQ11" s="27"/>
      <c r="AR11" s="27"/>
      <c r="AS11" s="27"/>
      <c r="AT11" s="28"/>
    </row>
    <row r="12" spans="1:46" ht="31.5" x14ac:dyDescent="0.25">
      <c r="A12" s="15" t="s">
        <v>58</v>
      </c>
      <c r="B12" s="24"/>
      <c r="C12" s="31"/>
      <c r="D12" s="25"/>
      <c r="E12" s="25"/>
      <c r="F12" s="26"/>
      <c r="G12" s="26"/>
      <c r="H12" s="27"/>
      <c r="I12" s="27"/>
      <c r="J12" s="28"/>
      <c r="K12" s="24">
        <v>3</v>
      </c>
      <c r="L12" s="31" t="s">
        <v>46</v>
      </c>
      <c r="M12" s="25" t="s">
        <v>59</v>
      </c>
      <c r="N12" s="25" t="s">
        <v>47</v>
      </c>
      <c r="O12" s="29"/>
      <c r="P12" s="29"/>
      <c r="Q12" s="29"/>
      <c r="R12" s="29" t="s">
        <v>48</v>
      </c>
      <c r="S12" s="28"/>
      <c r="T12" s="24"/>
      <c r="U12" s="31"/>
      <c r="V12" s="25"/>
      <c r="W12" s="25"/>
      <c r="X12" s="29"/>
      <c r="Y12" s="29"/>
      <c r="Z12" s="29"/>
      <c r="AA12" s="29"/>
      <c r="AB12" s="28"/>
      <c r="AC12" s="24"/>
      <c r="AD12" s="31"/>
      <c r="AE12" s="25"/>
      <c r="AF12" s="25"/>
      <c r="AG12" s="29"/>
      <c r="AH12" s="29"/>
      <c r="AI12" s="29"/>
      <c r="AJ12" s="29"/>
      <c r="AK12" s="30"/>
      <c r="AL12" s="24"/>
      <c r="AM12" s="31"/>
      <c r="AN12" s="25"/>
      <c r="AO12" s="25"/>
      <c r="AP12" s="27"/>
      <c r="AQ12" s="27"/>
      <c r="AR12" s="27"/>
      <c r="AS12" s="27"/>
      <c r="AT12" s="28"/>
    </row>
    <row r="13" spans="1:46" ht="36" x14ac:dyDescent="0.25">
      <c r="A13" s="15" t="s">
        <v>60</v>
      </c>
      <c r="B13" s="24"/>
      <c r="C13" s="31"/>
      <c r="D13" s="25"/>
      <c r="E13" s="25"/>
      <c r="F13" s="26"/>
      <c r="G13" s="26"/>
      <c r="H13" s="27"/>
      <c r="I13" s="27"/>
      <c r="J13" s="28"/>
      <c r="K13" s="24"/>
      <c r="L13" s="31"/>
      <c r="M13" s="25"/>
      <c r="N13" s="25"/>
      <c r="O13" s="29"/>
      <c r="P13" s="29"/>
      <c r="Q13" s="29"/>
      <c r="R13" s="29"/>
      <c r="S13" s="28"/>
      <c r="T13" s="24">
        <v>9</v>
      </c>
      <c r="U13" s="31" t="s">
        <v>46</v>
      </c>
      <c r="V13" s="25" t="s">
        <v>57</v>
      </c>
      <c r="W13" s="25" t="s">
        <v>47</v>
      </c>
      <c r="X13" s="29"/>
      <c r="Y13" s="29"/>
      <c r="Z13" s="29"/>
      <c r="AA13" s="29" t="s">
        <v>48</v>
      </c>
      <c r="AB13" s="28"/>
      <c r="AC13" s="24"/>
      <c r="AD13" s="31"/>
      <c r="AE13" s="25"/>
      <c r="AF13" s="25"/>
      <c r="AG13" s="29"/>
      <c r="AH13" s="29"/>
      <c r="AI13" s="29"/>
      <c r="AJ13" s="29"/>
      <c r="AK13" s="30"/>
      <c r="AL13" s="24"/>
      <c r="AM13" s="31"/>
      <c r="AN13" s="25"/>
      <c r="AO13" s="25"/>
      <c r="AP13" s="27"/>
      <c r="AQ13" s="27"/>
      <c r="AR13" s="27"/>
      <c r="AS13" s="27"/>
      <c r="AT13" s="28"/>
    </row>
    <row r="14" spans="1:46" ht="36" x14ac:dyDescent="0.25">
      <c r="A14" s="15" t="s">
        <v>61</v>
      </c>
      <c r="B14" s="24"/>
      <c r="C14" s="31"/>
      <c r="D14" s="25"/>
      <c r="E14" s="25"/>
      <c r="F14" s="26"/>
      <c r="G14" s="26"/>
      <c r="H14" s="27"/>
      <c r="I14" s="27"/>
      <c r="J14" s="28"/>
      <c r="K14" s="24"/>
      <c r="L14" s="31"/>
      <c r="M14" s="25"/>
      <c r="N14" s="25"/>
      <c r="O14" s="29"/>
      <c r="P14" s="29"/>
      <c r="Q14" s="29"/>
      <c r="R14" s="29"/>
      <c r="S14" s="28"/>
      <c r="T14" s="24"/>
      <c r="U14" s="31"/>
      <c r="V14" s="25"/>
      <c r="W14" s="25"/>
      <c r="X14" s="29"/>
      <c r="Y14" s="29"/>
      <c r="Z14" s="29"/>
      <c r="AA14" s="29"/>
      <c r="AB14" s="28"/>
      <c r="AC14" s="24">
        <v>10</v>
      </c>
      <c r="AD14" s="31" t="s">
        <v>46</v>
      </c>
      <c r="AE14" s="25" t="s">
        <v>28</v>
      </c>
      <c r="AF14" s="25" t="s">
        <v>47</v>
      </c>
      <c r="AG14" s="29"/>
      <c r="AH14" s="29"/>
      <c r="AI14" s="29"/>
      <c r="AJ14" s="29" t="s">
        <v>48</v>
      </c>
      <c r="AK14" s="30"/>
      <c r="AL14" s="24"/>
      <c r="AM14" s="31"/>
      <c r="AN14" s="25"/>
      <c r="AO14" s="25"/>
      <c r="AP14" s="27"/>
      <c r="AQ14" s="27"/>
      <c r="AR14" s="27"/>
      <c r="AS14" s="27"/>
      <c r="AT14" s="28"/>
    </row>
    <row r="15" spans="1:46" ht="36" x14ac:dyDescent="0.25">
      <c r="A15" s="15" t="s">
        <v>62</v>
      </c>
      <c r="B15" s="24"/>
      <c r="C15" s="31"/>
      <c r="D15" s="25"/>
      <c r="E15" s="25"/>
      <c r="F15" s="26"/>
      <c r="G15" s="26"/>
      <c r="H15" s="27"/>
      <c r="I15" s="27"/>
      <c r="J15" s="28"/>
      <c r="K15" s="24"/>
      <c r="L15" s="31"/>
      <c r="M15" s="25"/>
      <c r="N15" s="25"/>
      <c r="O15" s="29"/>
      <c r="P15" s="29"/>
      <c r="Q15" s="29"/>
      <c r="R15" s="29"/>
      <c r="S15" s="28"/>
      <c r="T15" s="24"/>
      <c r="U15" s="31"/>
      <c r="V15" s="25"/>
      <c r="W15" s="25"/>
      <c r="X15" s="29"/>
      <c r="Y15" s="29"/>
      <c r="Z15" s="29"/>
      <c r="AA15" s="29"/>
      <c r="AB15" s="28"/>
      <c r="AC15" s="24"/>
      <c r="AD15" s="31"/>
      <c r="AE15" s="25"/>
      <c r="AF15" s="25"/>
      <c r="AG15" s="29"/>
      <c r="AH15" s="29"/>
      <c r="AI15" s="29"/>
      <c r="AJ15" s="29"/>
      <c r="AK15" s="30"/>
      <c r="AL15" s="24">
        <v>2</v>
      </c>
      <c r="AM15" s="31" t="s">
        <v>46</v>
      </c>
      <c r="AN15" s="25" t="s">
        <v>59</v>
      </c>
      <c r="AO15" s="25" t="s">
        <v>47</v>
      </c>
      <c r="AP15" s="27"/>
      <c r="AQ15" s="27"/>
      <c r="AR15" s="27"/>
      <c r="AS15" s="27" t="s">
        <v>48</v>
      </c>
      <c r="AT15" s="28"/>
    </row>
    <row r="16" spans="1:46" ht="31.5" x14ac:dyDescent="0.25">
      <c r="A16" s="15" t="s">
        <v>63</v>
      </c>
      <c r="B16" s="24">
        <v>5</v>
      </c>
      <c r="C16" s="31" t="s">
        <v>46</v>
      </c>
      <c r="D16" s="25" t="s">
        <v>28</v>
      </c>
      <c r="E16" s="25" t="s">
        <v>50</v>
      </c>
      <c r="F16" s="26"/>
      <c r="G16" s="26"/>
      <c r="H16" s="27"/>
      <c r="I16" s="27" t="s">
        <v>48</v>
      </c>
      <c r="J16" s="28"/>
      <c r="K16" s="24"/>
      <c r="L16" s="31"/>
      <c r="M16" s="25"/>
      <c r="N16" s="25"/>
      <c r="O16" s="29"/>
      <c r="P16" s="29"/>
      <c r="Q16" s="29"/>
      <c r="R16" s="29"/>
      <c r="S16" s="28"/>
      <c r="T16" s="24"/>
      <c r="U16" s="31"/>
      <c r="V16" s="25"/>
      <c r="W16" s="25"/>
      <c r="X16" s="29"/>
      <c r="Y16" s="29"/>
      <c r="Z16" s="29"/>
      <c r="AA16" s="29"/>
      <c r="AB16" s="28"/>
      <c r="AC16" s="24"/>
      <c r="AD16" s="31"/>
      <c r="AE16" s="25"/>
      <c r="AF16" s="25"/>
      <c r="AG16" s="29"/>
      <c r="AH16" s="29"/>
      <c r="AI16" s="29"/>
      <c r="AJ16" s="29"/>
      <c r="AK16" s="30"/>
      <c r="AL16" s="24"/>
      <c r="AM16" s="31"/>
      <c r="AN16" s="25"/>
      <c r="AO16" s="25"/>
      <c r="AP16" s="27"/>
      <c r="AQ16" s="27"/>
      <c r="AR16" s="27"/>
      <c r="AS16" s="27"/>
      <c r="AT16" s="28"/>
    </row>
    <row r="17" spans="1:46" ht="36" x14ac:dyDescent="0.25">
      <c r="A17" s="15" t="s">
        <v>64</v>
      </c>
      <c r="B17" s="24"/>
      <c r="C17" s="31"/>
      <c r="D17" s="25"/>
      <c r="E17" s="25"/>
      <c r="F17" s="26"/>
      <c r="G17" s="26"/>
      <c r="H17" s="27"/>
      <c r="I17" s="27"/>
      <c r="J17" s="28"/>
      <c r="K17" s="24">
        <v>1</v>
      </c>
      <c r="L17" s="31" t="s">
        <v>46</v>
      </c>
      <c r="M17" s="25" t="s">
        <v>59</v>
      </c>
      <c r="N17" s="25" t="s">
        <v>50</v>
      </c>
      <c r="O17" s="29"/>
      <c r="P17" s="29"/>
      <c r="Q17" s="29"/>
      <c r="R17" s="29" t="s">
        <v>48</v>
      </c>
      <c r="S17" s="28"/>
      <c r="T17" s="24"/>
      <c r="U17" s="31"/>
      <c r="V17" s="25"/>
      <c r="W17" s="25"/>
      <c r="X17" s="29"/>
      <c r="Y17" s="29"/>
      <c r="Z17" s="29"/>
      <c r="AA17" s="29"/>
      <c r="AB17" s="28"/>
      <c r="AC17" s="24"/>
      <c r="AD17" s="31"/>
      <c r="AE17" s="25"/>
      <c r="AF17" s="25"/>
      <c r="AG17" s="29"/>
      <c r="AH17" s="29"/>
      <c r="AI17" s="29"/>
      <c r="AJ17" s="29"/>
      <c r="AK17" s="30"/>
      <c r="AL17" s="24"/>
      <c r="AM17" s="31"/>
      <c r="AN17" s="25"/>
      <c r="AO17" s="25"/>
      <c r="AP17" s="27"/>
      <c r="AQ17" s="27"/>
      <c r="AR17" s="27"/>
      <c r="AS17" s="27"/>
      <c r="AT17" s="28"/>
    </row>
    <row r="18" spans="1:46" ht="36" x14ac:dyDescent="0.25">
      <c r="A18" s="15" t="s">
        <v>65</v>
      </c>
      <c r="B18" s="24"/>
      <c r="C18" s="31"/>
      <c r="D18" s="25"/>
      <c r="E18" s="25"/>
      <c r="F18" s="26"/>
      <c r="G18" s="26"/>
      <c r="H18" s="27"/>
      <c r="I18" s="27"/>
      <c r="J18" s="28"/>
      <c r="K18" s="24"/>
      <c r="L18" s="31"/>
      <c r="M18" s="25"/>
      <c r="N18" s="25"/>
      <c r="O18" s="29"/>
      <c r="P18" s="29"/>
      <c r="Q18" s="29"/>
      <c r="R18" s="29"/>
      <c r="S18" s="28"/>
      <c r="T18" s="24">
        <v>12</v>
      </c>
      <c r="U18" s="31" t="s">
        <v>46</v>
      </c>
      <c r="V18" s="25" t="s">
        <v>66</v>
      </c>
      <c r="W18" s="25" t="s">
        <v>47</v>
      </c>
      <c r="X18" s="29"/>
      <c r="Y18" s="29"/>
      <c r="Z18" s="29"/>
      <c r="AA18" s="29" t="s">
        <v>91</v>
      </c>
      <c r="AB18" s="28"/>
      <c r="AC18" s="24"/>
      <c r="AD18" s="31"/>
      <c r="AE18" s="25"/>
      <c r="AF18" s="25"/>
      <c r="AG18" s="29"/>
      <c r="AH18" s="29"/>
      <c r="AI18" s="29"/>
      <c r="AJ18" s="29"/>
      <c r="AK18" s="30"/>
      <c r="AL18" s="24"/>
      <c r="AM18" s="31"/>
      <c r="AN18" s="25"/>
      <c r="AO18" s="25"/>
      <c r="AP18" s="27"/>
      <c r="AQ18" s="27"/>
      <c r="AR18" s="27"/>
      <c r="AS18" s="27"/>
      <c r="AT18" s="28"/>
    </row>
    <row r="19" spans="1:46" ht="31.5" x14ac:dyDescent="0.25">
      <c r="A19" s="15" t="s">
        <v>67</v>
      </c>
      <c r="B19" s="24"/>
      <c r="C19" s="31"/>
      <c r="D19" s="25"/>
      <c r="E19" s="25"/>
      <c r="F19" s="26"/>
      <c r="G19" s="26"/>
      <c r="H19" s="27"/>
      <c r="I19" s="27"/>
      <c r="J19" s="28"/>
      <c r="K19" s="24"/>
      <c r="L19" s="31"/>
      <c r="M19" s="25"/>
      <c r="N19" s="25"/>
      <c r="O19" s="29"/>
      <c r="P19" s="29"/>
      <c r="Q19" s="29"/>
      <c r="R19" s="29"/>
      <c r="S19" s="28"/>
      <c r="T19" s="24"/>
      <c r="U19" s="31"/>
      <c r="V19" s="25"/>
      <c r="W19" s="25"/>
      <c r="X19" s="29"/>
      <c r="Y19" s="29"/>
      <c r="Z19" s="29"/>
      <c r="AA19" s="29"/>
      <c r="AB19" s="28"/>
      <c r="AC19" s="24">
        <v>2</v>
      </c>
      <c r="AD19" s="31" t="s">
        <v>46</v>
      </c>
      <c r="AE19" s="25" t="s">
        <v>28</v>
      </c>
      <c r="AF19" s="25" t="s">
        <v>47</v>
      </c>
      <c r="AG19" s="29"/>
      <c r="AH19" s="29"/>
      <c r="AI19" s="29"/>
      <c r="AJ19" s="29" t="s">
        <v>48</v>
      </c>
      <c r="AK19" s="30"/>
      <c r="AL19" s="24"/>
      <c r="AM19" s="31"/>
      <c r="AN19" s="25"/>
      <c r="AO19" s="25"/>
      <c r="AP19" s="27"/>
      <c r="AQ19" s="27"/>
      <c r="AR19" s="27"/>
      <c r="AS19" s="27"/>
      <c r="AT19" s="28"/>
    </row>
    <row r="20" spans="1:46" ht="36" x14ac:dyDescent="0.25">
      <c r="A20" s="15" t="s">
        <v>68</v>
      </c>
      <c r="B20" s="24"/>
      <c r="C20" s="31"/>
      <c r="D20" s="25"/>
      <c r="E20" s="25"/>
      <c r="F20" s="26"/>
      <c r="G20" s="26"/>
      <c r="H20" s="27"/>
      <c r="I20" s="27"/>
      <c r="J20" s="28"/>
      <c r="K20" s="24"/>
      <c r="L20" s="31"/>
      <c r="M20" s="25"/>
      <c r="N20" s="25"/>
      <c r="O20" s="29"/>
      <c r="P20" s="29"/>
      <c r="Q20" s="29"/>
      <c r="R20" s="29"/>
      <c r="S20" s="28"/>
      <c r="T20" s="24"/>
      <c r="U20" s="31"/>
      <c r="V20" s="25"/>
      <c r="W20" s="25"/>
      <c r="X20" s="29"/>
      <c r="Y20" s="29"/>
      <c r="Z20" s="29"/>
      <c r="AA20" s="29"/>
      <c r="AB20" s="28"/>
      <c r="AC20" s="24"/>
      <c r="AD20" s="31"/>
      <c r="AE20" s="25"/>
      <c r="AF20" s="25"/>
      <c r="AG20" s="29"/>
      <c r="AH20" s="29"/>
      <c r="AI20" s="29"/>
      <c r="AJ20" s="29"/>
      <c r="AK20" s="30"/>
      <c r="AL20" s="24">
        <v>18</v>
      </c>
      <c r="AM20" s="31" t="s">
        <v>46</v>
      </c>
      <c r="AN20" s="25" t="s">
        <v>26</v>
      </c>
      <c r="AO20" s="25" t="s">
        <v>47</v>
      </c>
      <c r="AP20" s="27"/>
      <c r="AQ20" s="27"/>
      <c r="AR20" s="27"/>
      <c r="AS20" s="27" t="s">
        <v>48</v>
      </c>
      <c r="AT20" s="28"/>
    </row>
    <row r="21" spans="1:46" ht="31.5" x14ac:dyDescent="0.25">
      <c r="A21" s="15" t="s">
        <v>69</v>
      </c>
      <c r="B21" s="24">
        <v>14</v>
      </c>
      <c r="C21" s="31" t="s">
        <v>53</v>
      </c>
      <c r="D21" s="25" t="s">
        <v>70</v>
      </c>
      <c r="E21" s="25" t="s">
        <v>50</v>
      </c>
      <c r="F21" s="26"/>
      <c r="G21" s="26"/>
      <c r="H21" s="27"/>
      <c r="I21" s="27" t="s">
        <v>91</v>
      </c>
      <c r="J21" s="28"/>
      <c r="K21" s="24"/>
      <c r="L21" s="31"/>
      <c r="M21" s="25"/>
      <c r="N21" s="25"/>
      <c r="O21" s="29"/>
      <c r="P21" s="29"/>
      <c r="Q21" s="29"/>
      <c r="R21" s="29"/>
      <c r="S21" s="28"/>
      <c r="T21" s="24"/>
      <c r="U21" s="31"/>
      <c r="V21" s="25"/>
      <c r="W21" s="25"/>
      <c r="X21" s="29"/>
      <c r="Y21" s="29"/>
      <c r="Z21" s="29"/>
      <c r="AA21" s="29"/>
      <c r="AB21" s="28"/>
      <c r="AC21" s="24"/>
      <c r="AD21" s="31"/>
      <c r="AE21" s="25"/>
      <c r="AF21" s="25"/>
      <c r="AG21" s="29"/>
      <c r="AH21" s="29"/>
      <c r="AI21" s="29"/>
      <c r="AJ21" s="29"/>
      <c r="AK21" s="30"/>
      <c r="AL21" s="24"/>
      <c r="AM21" s="31"/>
      <c r="AN21" s="25"/>
      <c r="AO21" s="25"/>
      <c r="AP21" s="27"/>
      <c r="AQ21" s="27"/>
      <c r="AR21" s="27"/>
      <c r="AS21" s="27"/>
      <c r="AT21" s="28"/>
    </row>
    <row r="22" spans="1:46" ht="31.5" x14ac:dyDescent="0.25">
      <c r="A22" s="15" t="s">
        <v>71</v>
      </c>
      <c r="B22" s="24"/>
      <c r="C22" s="31"/>
      <c r="D22" s="25"/>
      <c r="E22" s="25"/>
      <c r="F22" s="26"/>
      <c r="G22" s="26"/>
      <c r="H22" s="27"/>
      <c r="I22" s="27"/>
      <c r="J22" s="28"/>
      <c r="K22" s="24">
        <v>5</v>
      </c>
      <c r="L22" s="31" t="s">
        <v>46</v>
      </c>
      <c r="M22" s="25" t="s">
        <v>26</v>
      </c>
      <c r="N22" s="25" t="s">
        <v>47</v>
      </c>
      <c r="O22" s="29"/>
      <c r="P22" s="29"/>
      <c r="Q22" s="29"/>
      <c r="R22" s="29" t="s">
        <v>91</v>
      </c>
      <c r="S22" s="28"/>
      <c r="T22" s="24"/>
      <c r="U22" s="31"/>
      <c r="V22" s="25"/>
      <c r="W22" s="25"/>
      <c r="X22" s="29"/>
      <c r="Y22" s="29"/>
      <c r="Z22" s="29"/>
      <c r="AA22" s="29"/>
      <c r="AB22" s="28"/>
      <c r="AC22" s="24"/>
      <c r="AD22" s="31"/>
      <c r="AE22" s="25"/>
      <c r="AF22" s="25"/>
      <c r="AG22" s="29"/>
      <c r="AH22" s="29"/>
      <c r="AI22" s="29"/>
      <c r="AJ22" s="29"/>
      <c r="AK22" s="30"/>
      <c r="AL22" s="24"/>
      <c r="AM22" s="31"/>
      <c r="AN22" s="25"/>
      <c r="AO22" s="25"/>
      <c r="AP22" s="27"/>
      <c r="AQ22" s="27"/>
      <c r="AR22" s="27"/>
      <c r="AS22" s="27"/>
      <c r="AT22" s="28"/>
    </row>
    <row r="23" spans="1:46" ht="31.5" x14ac:dyDescent="0.25">
      <c r="A23" s="15" t="s">
        <v>72</v>
      </c>
      <c r="B23" s="24"/>
      <c r="C23" s="31"/>
      <c r="D23" s="25"/>
      <c r="E23" s="25"/>
      <c r="F23" s="26"/>
      <c r="G23" s="26"/>
      <c r="H23" s="27"/>
      <c r="I23" s="27"/>
      <c r="J23" s="28"/>
      <c r="K23" s="24"/>
      <c r="L23" s="31"/>
      <c r="M23" s="25"/>
      <c r="N23" s="25"/>
      <c r="O23" s="29"/>
      <c r="P23" s="29"/>
      <c r="Q23" s="29"/>
      <c r="R23" s="29"/>
      <c r="S23" s="28"/>
      <c r="T23" s="24">
        <v>2</v>
      </c>
      <c r="U23" s="31" t="s">
        <v>46</v>
      </c>
      <c r="V23" s="25" t="s">
        <v>26</v>
      </c>
      <c r="W23" s="25" t="s">
        <v>47</v>
      </c>
      <c r="X23" s="29"/>
      <c r="Y23" s="29"/>
      <c r="Z23" s="29"/>
      <c r="AA23" s="29"/>
      <c r="AB23" s="28"/>
      <c r="AC23" s="24"/>
      <c r="AD23" s="31"/>
      <c r="AE23" s="25"/>
      <c r="AF23" s="25"/>
      <c r="AG23" s="29"/>
      <c r="AH23" s="29"/>
      <c r="AI23" s="29"/>
      <c r="AJ23" s="29"/>
      <c r="AK23" s="30"/>
      <c r="AL23" s="24"/>
      <c r="AM23" s="31"/>
      <c r="AN23" s="25"/>
      <c r="AO23" s="25"/>
      <c r="AP23" s="27"/>
      <c r="AQ23" s="27"/>
      <c r="AR23" s="27"/>
      <c r="AS23" s="27"/>
      <c r="AT23" s="28"/>
    </row>
    <row r="24" spans="1:46" ht="31.5" x14ac:dyDescent="0.25">
      <c r="A24" s="15" t="s">
        <v>73</v>
      </c>
      <c r="B24" s="24"/>
      <c r="C24" s="31"/>
      <c r="D24" s="25"/>
      <c r="E24" s="25"/>
      <c r="F24" s="26"/>
      <c r="G24" s="26"/>
      <c r="H24" s="27"/>
      <c r="I24" s="27"/>
      <c r="J24" s="28"/>
      <c r="K24" s="24"/>
      <c r="L24" s="31"/>
      <c r="M24" s="25"/>
      <c r="N24" s="25"/>
      <c r="O24" s="29"/>
      <c r="P24" s="29"/>
      <c r="Q24" s="29"/>
      <c r="R24" s="29"/>
      <c r="S24" s="28"/>
      <c r="T24" s="24"/>
      <c r="U24" s="31"/>
      <c r="V24" s="25"/>
      <c r="W24" s="25"/>
      <c r="X24" s="29"/>
      <c r="Y24" s="29"/>
      <c r="Z24" s="29"/>
      <c r="AA24" s="29"/>
      <c r="AB24" s="28"/>
      <c r="AC24" s="24">
        <v>18</v>
      </c>
      <c r="AD24" s="31" t="s">
        <v>46</v>
      </c>
      <c r="AE24" s="25" t="s">
        <v>26</v>
      </c>
      <c r="AF24" s="25" t="s">
        <v>50</v>
      </c>
      <c r="AG24" s="29"/>
      <c r="AH24" s="29"/>
      <c r="AI24" s="29"/>
      <c r="AJ24" s="29" t="s">
        <v>91</v>
      </c>
      <c r="AK24" s="30"/>
      <c r="AL24" s="24"/>
      <c r="AM24" s="31"/>
      <c r="AN24" s="25"/>
      <c r="AO24" s="25"/>
      <c r="AP24" s="27"/>
      <c r="AQ24" s="27"/>
      <c r="AR24" s="27"/>
      <c r="AS24" s="27"/>
      <c r="AT24" s="28"/>
    </row>
    <row r="25" spans="1:46" ht="36" x14ac:dyDescent="0.25">
      <c r="A25" s="15" t="s">
        <v>74</v>
      </c>
      <c r="B25" s="24"/>
      <c r="C25" s="31"/>
      <c r="D25" s="25"/>
      <c r="E25" s="25"/>
      <c r="F25" s="26"/>
      <c r="G25" s="26"/>
      <c r="H25" s="27"/>
      <c r="I25" s="27"/>
      <c r="J25" s="28"/>
      <c r="K25" s="24"/>
      <c r="L25" s="31"/>
      <c r="M25" s="25"/>
      <c r="N25" s="25"/>
      <c r="O25" s="29"/>
      <c r="P25" s="29"/>
      <c r="Q25" s="29"/>
      <c r="R25" s="29"/>
      <c r="S25" s="28"/>
      <c r="T25" s="24"/>
      <c r="U25" s="31"/>
      <c r="V25" s="25"/>
      <c r="W25" s="25"/>
      <c r="X25" s="29"/>
      <c r="Y25" s="29"/>
      <c r="Z25" s="29"/>
      <c r="AA25" s="29"/>
      <c r="AB25" s="28"/>
      <c r="AC25" s="24"/>
      <c r="AD25" s="31"/>
      <c r="AE25" s="25"/>
      <c r="AF25" s="25"/>
      <c r="AG25" s="29"/>
      <c r="AH25" s="29"/>
      <c r="AI25" s="29"/>
      <c r="AJ25" s="29"/>
      <c r="AK25" s="30"/>
      <c r="AL25" s="24">
        <v>5</v>
      </c>
      <c r="AM25" s="31" t="s">
        <v>46</v>
      </c>
      <c r="AN25" s="25" t="s">
        <v>59</v>
      </c>
      <c r="AO25" s="25" t="s">
        <v>50</v>
      </c>
      <c r="AP25" s="27"/>
      <c r="AQ25" s="27"/>
      <c r="AR25" s="27"/>
      <c r="AS25" s="27" t="s">
        <v>48</v>
      </c>
      <c r="AT25" s="28"/>
    </row>
    <row r="26" spans="1:46" ht="31.5" x14ac:dyDescent="0.25">
      <c r="A26" s="15" t="s">
        <v>75</v>
      </c>
      <c r="B26" s="24">
        <v>3</v>
      </c>
      <c r="C26" s="31" t="s">
        <v>46</v>
      </c>
      <c r="D26" s="25" t="s">
        <v>57</v>
      </c>
      <c r="E26" s="25" t="s">
        <v>50</v>
      </c>
      <c r="F26" s="26"/>
      <c r="G26" s="26"/>
      <c r="H26" s="27"/>
      <c r="I26" s="27" t="s">
        <v>91</v>
      </c>
      <c r="J26" s="28"/>
      <c r="K26" s="24"/>
      <c r="L26" s="31"/>
      <c r="M26" s="25"/>
      <c r="N26" s="25"/>
      <c r="O26" s="29"/>
      <c r="P26" s="29"/>
      <c r="Q26" s="29"/>
      <c r="R26" s="29"/>
      <c r="S26" s="28"/>
      <c r="T26" s="24"/>
      <c r="U26" s="31"/>
      <c r="V26" s="25"/>
      <c r="W26" s="25"/>
      <c r="X26" s="29"/>
      <c r="Y26" s="29"/>
      <c r="Z26" s="29"/>
      <c r="AA26" s="29"/>
      <c r="AB26" s="28"/>
      <c r="AC26" s="24"/>
      <c r="AD26" s="31"/>
      <c r="AE26" s="25"/>
      <c r="AF26" s="25"/>
      <c r="AG26" s="29"/>
      <c r="AH26" s="29"/>
      <c r="AI26" s="29"/>
      <c r="AJ26" s="29"/>
      <c r="AK26" s="30"/>
      <c r="AL26" s="24"/>
      <c r="AM26" s="31"/>
      <c r="AN26" s="25"/>
      <c r="AO26" s="25"/>
      <c r="AP26" s="27"/>
      <c r="AQ26" s="27"/>
      <c r="AR26" s="27"/>
      <c r="AS26" s="27"/>
      <c r="AT26" s="28"/>
    </row>
    <row r="27" spans="1:46" ht="31.5" x14ac:dyDescent="0.25">
      <c r="A27" s="15" t="s">
        <v>76</v>
      </c>
      <c r="B27" s="24"/>
      <c r="C27" s="31"/>
      <c r="D27" s="25"/>
      <c r="E27" s="25"/>
      <c r="F27" s="26"/>
      <c r="G27" s="26"/>
      <c r="H27" s="27"/>
      <c r="I27" s="27"/>
      <c r="J27" s="28"/>
      <c r="K27" s="24">
        <v>2</v>
      </c>
      <c r="L27" s="31" t="s">
        <v>53</v>
      </c>
      <c r="M27" s="25" t="s">
        <v>70</v>
      </c>
      <c r="N27" s="25" t="s">
        <v>47</v>
      </c>
      <c r="O27" s="29"/>
      <c r="P27" s="29"/>
      <c r="Q27" s="29"/>
      <c r="R27" s="29" t="s">
        <v>48</v>
      </c>
      <c r="S27" s="28"/>
      <c r="T27" s="24"/>
      <c r="U27" s="31"/>
      <c r="V27" s="25"/>
      <c r="W27" s="25"/>
      <c r="X27" s="29"/>
      <c r="Y27" s="29"/>
      <c r="Z27" s="29"/>
      <c r="AA27" s="29"/>
      <c r="AB27" s="28"/>
      <c r="AC27" s="24"/>
      <c r="AD27" s="31"/>
      <c r="AE27" s="25"/>
      <c r="AF27" s="25"/>
      <c r="AG27" s="29"/>
      <c r="AH27" s="29"/>
      <c r="AI27" s="29"/>
      <c r="AJ27" s="29"/>
      <c r="AK27" s="30"/>
      <c r="AL27" s="24"/>
      <c r="AM27" s="31"/>
      <c r="AN27" s="25"/>
      <c r="AO27" s="25"/>
      <c r="AP27" s="27"/>
      <c r="AQ27" s="27"/>
      <c r="AR27" s="27"/>
      <c r="AS27" s="27"/>
      <c r="AT27" s="28"/>
    </row>
    <row r="28" spans="1:46" ht="31.5" x14ac:dyDescent="0.25">
      <c r="A28" s="15" t="s">
        <v>77</v>
      </c>
      <c r="B28" s="24"/>
      <c r="C28" s="31"/>
      <c r="D28" s="25"/>
      <c r="E28" s="25"/>
      <c r="F28" s="26"/>
      <c r="G28" s="26"/>
      <c r="H28" s="27"/>
      <c r="I28" s="27"/>
      <c r="J28" s="28"/>
      <c r="K28" s="24"/>
      <c r="L28" s="31"/>
      <c r="M28" s="25"/>
      <c r="N28" s="25"/>
      <c r="O28" s="29"/>
      <c r="P28" s="29"/>
      <c r="Q28" s="29"/>
      <c r="R28" s="29"/>
      <c r="S28" s="28"/>
      <c r="T28" s="24">
        <v>5</v>
      </c>
      <c r="U28" s="31" t="s">
        <v>46</v>
      </c>
      <c r="V28" s="25" t="s">
        <v>57</v>
      </c>
      <c r="W28" s="25" t="s">
        <v>47</v>
      </c>
      <c r="X28" s="29"/>
      <c r="Y28" s="29"/>
      <c r="Z28" s="29"/>
      <c r="AA28" s="29" t="s">
        <v>91</v>
      </c>
      <c r="AB28" s="28"/>
      <c r="AC28" s="24"/>
      <c r="AD28" s="31"/>
      <c r="AE28" s="25"/>
      <c r="AF28" s="25"/>
      <c r="AG28" s="29"/>
      <c r="AH28" s="29"/>
      <c r="AI28" s="29"/>
      <c r="AJ28" s="29"/>
      <c r="AK28" s="30"/>
      <c r="AL28" s="24"/>
      <c r="AM28" s="31"/>
      <c r="AN28" s="25"/>
      <c r="AO28" s="25"/>
      <c r="AP28" s="27"/>
      <c r="AQ28" s="27"/>
      <c r="AR28" s="27"/>
      <c r="AS28" s="27"/>
      <c r="AT28" s="28"/>
    </row>
    <row r="29" spans="1:46" ht="36" x14ac:dyDescent="0.25">
      <c r="A29" s="15" t="s">
        <v>78</v>
      </c>
      <c r="B29" s="24"/>
      <c r="C29" s="31"/>
      <c r="D29" s="25"/>
      <c r="E29" s="25"/>
      <c r="F29" s="26"/>
      <c r="G29" s="26"/>
      <c r="H29" s="27"/>
      <c r="I29" s="27"/>
      <c r="J29" s="28"/>
      <c r="K29" s="24"/>
      <c r="L29" s="31"/>
      <c r="M29" s="25"/>
      <c r="N29" s="25"/>
      <c r="O29" s="29"/>
      <c r="P29" s="29"/>
      <c r="Q29" s="29"/>
      <c r="R29" s="29"/>
      <c r="S29" s="28"/>
      <c r="T29" s="24"/>
      <c r="U29" s="31"/>
      <c r="V29" s="25"/>
      <c r="W29" s="25"/>
      <c r="X29" s="29"/>
      <c r="Y29" s="29"/>
      <c r="Z29" s="29"/>
      <c r="AA29" s="29"/>
      <c r="AB29" s="28"/>
      <c r="AC29" s="24">
        <v>16</v>
      </c>
      <c r="AD29" s="31" t="s">
        <v>53</v>
      </c>
      <c r="AE29" s="25" t="s">
        <v>70</v>
      </c>
      <c r="AF29" s="25" t="s">
        <v>50</v>
      </c>
      <c r="AG29" s="29"/>
      <c r="AH29" s="29"/>
      <c r="AI29" s="29"/>
      <c r="AJ29" s="29" t="s">
        <v>91</v>
      </c>
      <c r="AK29" s="30"/>
      <c r="AL29" s="24"/>
      <c r="AM29" s="31"/>
      <c r="AN29" s="25"/>
      <c r="AO29" s="25"/>
      <c r="AP29" s="27"/>
      <c r="AQ29" s="27"/>
      <c r="AR29" s="27"/>
      <c r="AS29" s="27"/>
      <c r="AT29" s="28"/>
    </row>
    <row r="30" spans="1:46" ht="36" x14ac:dyDescent="0.25">
      <c r="A30" s="15" t="s">
        <v>79</v>
      </c>
      <c r="B30" s="24"/>
      <c r="C30" s="31"/>
      <c r="D30" s="25"/>
      <c r="E30" s="25"/>
      <c r="F30" s="26"/>
      <c r="G30" s="26"/>
      <c r="H30" s="27"/>
      <c r="I30" s="27"/>
      <c r="J30" s="28"/>
      <c r="K30" s="24"/>
      <c r="L30" s="31"/>
      <c r="M30" s="25"/>
      <c r="N30" s="25"/>
      <c r="O30" s="29"/>
      <c r="P30" s="29"/>
      <c r="Q30" s="29"/>
      <c r="R30" s="29"/>
      <c r="S30" s="28"/>
      <c r="T30" s="24"/>
      <c r="U30" s="31"/>
      <c r="V30" s="25"/>
      <c r="W30" s="25"/>
      <c r="X30" s="29"/>
      <c r="Y30" s="29"/>
      <c r="Z30" s="29"/>
      <c r="AA30" s="29"/>
      <c r="AB30" s="28"/>
      <c r="AC30" s="24"/>
      <c r="AD30" s="31"/>
      <c r="AE30" s="25"/>
      <c r="AF30" s="25"/>
      <c r="AG30" s="29"/>
      <c r="AH30" s="29"/>
      <c r="AI30" s="29"/>
      <c r="AJ30" s="29"/>
      <c r="AK30" s="30"/>
      <c r="AL30" s="24">
        <v>3</v>
      </c>
      <c r="AM30" s="31" t="s">
        <v>53</v>
      </c>
      <c r="AN30" s="25" t="s">
        <v>70</v>
      </c>
      <c r="AO30" s="25" t="s">
        <v>50</v>
      </c>
      <c r="AP30" s="27"/>
      <c r="AQ30" s="27"/>
      <c r="AR30" s="27"/>
      <c r="AS30" s="27" t="s">
        <v>48</v>
      </c>
      <c r="AT30" s="28"/>
    </row>
    <row r="31" spans="1:46" ht="36" x14ac:dyDescent="0.25">
      <c r="A31" s="15" t="s">
        <v>80</v>
      </c>
      <c r="B31" s="24">
        <v>1</v>
      </c>
      <c r="C31" s="31" t="s">
        <v>46</v>
      </c>
      <c r="D31" s="25" t="s">
        <v>26</v>
      </c>
      <c r="E31" s="25" t="s">
        <v>50</v>
      </c>
      <c r="F31" s="26"/>
      <c r="G31" s="26"/>
      <c r="H31" s="27"/>
      <c r="I31" s="27" t="s">
        <v>48</v>
      </c>
      <c r="J31" s="28"/>
      <c r="K31" s="24"/>
      <c r="L31" s="31"/>
      <c r="M31" s="25"/>
      <c r="N31" s="25"/>
      <c r="O31" s="29"/>
      <c r="P31" s="29"/>
      <c r="Q31" s="29"/>
      <c r="R31" s="29"/>
      <c r="S31" s="28"/>
      <c r="T31" s="24"/>
      <c r="U31" s="31"/>
      <c r="V31" s="25"/>
      <c r="W31" s="25"/>
      <c r="X31" s="29"/>
      <c r="Y31" s="29"/>
      <c r="Z31" s="29"/>
      <c r="AA31" s="29"/>
      <c r="AB31" s="28"/>
      <c r="AC31" s="24"/>
      <c r="AD31" s="31"/>
      <c r="AE31" s="25"/>
      <c r="AF31" s="25"/>
      <c r="AG31" s="29"/>
      <c r="AH31" s="29"/>
      <c r="AI31" s="29"/>
      <c r="AJ31" s="29"/>
      <c r="AK31" s="30"/>
      <c r="AL31" s="24"/>
      <c r="AM31" s="31"/>
      <c r="AN31" s="25"/>
      <c r="AO31" s="25"/>
      <c r="AP31" s="27"/>
      <c r="AQ31" s="27"/>
      <c r="AR31" s="27"/>
      <c r="AS31" s="27"/>
      <c r="AT31" s="28"/>
    </row>
    <row r="32" spans="1:46" ht="31.5" x14ac:dyDescent="0.25">
      <c r="A32" s="15" t="s">
        <v>81</v>
      </c>
      <c r="B32" s="24"/>
      <c r="C32" s="31"/>
      <c r="D32" s="25"/>
      <c r="E32" s="25"/>
      <c r="F32" s="26"/>
      <c r="G32" s="26"/>
      <c r="H32" s="27"/>
      <c r="I32" s="27"/>
      <c r="J32" s="28"/>
      <c r="K32" s="24">
        <v>18</v>
      </c>
      <c r="L32" s="31" t="s">
        <v>46</v>
      </c>
      <c r="M32" s="25" t="s">
        <v>26</v>
      </c>
      <c r="N32" s="25" t="s">
        <v>47</v>
      </c>
      <c r="O32" s="29"/>
      <c r="P32" s="29"/>
      <c r="Q32" s="29"/>
      <c r="R32" s="29" t="s">
        <v>91</v>
      </c>
      <c r="S32" s="28"/>
      <c r="T32" s="24"/>
      <c r="U32" s="31"/>
      <c r="V32" s="25"/>
      <c r="W32" s="25"/>
      <c r="X32" s="29"/>
      <c r="Y32" s="29"/>
      <c r="Z32" s="29"/>
      <c r="AA32" s="29"/>
      <c r="AB32" s="28"/>
      <c r="AC32" s="24"/>
      <c r="AD32" s="31"/>
      <c r="AE32" s="25"/>
      <c r="AF32" s="25"/>
      <c r="AG32" s="29"/>
      <c r="AH32" s="29"/>
      <c r="AI32" s="29"/>
      <c r="AJ32" s="29"/>
      <c r="AK32" s="30"/>
      <c r="AL32" s="24"/>
      <c r="AM32" s="31"/>
      <c r="AN32" s="25"/>
      <c r="AO32" s="25"/>
      <c r="AP32" s="27"/>
      <c r="AQ32" s="27"/>
      <c r="AR32" s="27"/>
      <c r="AS32" s="27"/>
      <c r="AT32" s="28"/>
    </row>
    <row r="33" spans="1:46" ht="31.5" x14ac:dyDescent="0.25">
      <c r="A33" s="15" t="s">
        <v>82</v>
      </c>
      <c r="B33" s="24"/>
      <c r="C33" s="31"/>
      <c r="D33" s="25"/>
      <c r="E33" s="25"/>
      <c r="F33" s="26"/>
      <c r="G33" s="26"/>
      <c r="H33" s="27"/>
      <c r="I33" s="27"/>
      <c r="J33" s="28"/>
      <c r="K33" s="24"/>
      <c r="L33" s="31"/>
      <c r="M33" s="25"/>
      <c r="N33" s="25"/>
      <c r="O33" s="29"/>
      <c r="P33" s="29"/>
      <c r="Q33" s="29"/>
      <c r="R33" s="29"/>
      <c r="S33" s="28"/>
      <c r="T33" s="24">
        <v>1</v>
      </c>
      <c r="U33" s="31" t="s">
        <v>46</v>
      </c>
      <c r="V33" s="25" t="s">
        <v>59</v>
      </c>
      <c r="W33" s="25" t="s">
        <v>47</v>
      </c>
      <c r="X33" s="29"/>
      <c r="Y33" s="29"/>
      <c r="Z33" s="29"/>
      <c r="AA33" s="29" t="s">
        <v>48</v>
      </c>
      <c r="AB33" s="28"/>
      <c r="AC33" s="24"/>
      <c r="AD33" s="31"/>
      <c r="AE33" s="25"/>
      <c r="AF33" s="25"/>
      <c r="AG33" s="29"/>
      <c r="AH33" s="29"/>
      <c r="AI33" s="29"/>
      <c r="AJ33" s="29"/>
      <c r="AK33" s="30"/>
      <c r="AL33" s="24"/>
      <c r="AM33" s="31"/>
      <c r="AN33" s="25"/>
      <c r="AO33" s="25"/>
      <c r="AP33" s="27"/>
      <c r="AQ33" s="27"/>
      <c r="AR33" s="27"/>
      <c r="AS33" s="27"/>
      <c r="AT33" s="28"/>
    </row>
    <row r="34" spans="1:46" ht="36" x14ac:dyDescent="0.25">
      <c r="A34" s="15" t="s">
        <v>83</v>
      </c>
      <c r="B34" s="24"/>
      <c r="C34" s="31"/>
      <c r="D34" s="25"/>
      <c r="E34" s="25"/>
      <c r="F34" s="26"/>
      <c r="G34" s="26"/>
      <c r="H34" s="27"/>
      <c r="I34" s="27"/>
      <c r="J34" s="28"/>
      <c r="K34" s="24"/>
      <c r="L34" s="31"/>
      <c r="M34" s="25"/>
      <c r="N34" s="25"/>
      <c r="O34" s="29"/>
      <c r="P34" s="29"/>
      <c r="Q34" s="29"/>
      <c r="R34" s="29"/>
      <c r="S34" s="28"/>
      <c r="T34" s="24"/>
      <c r="U34" s="31"/>
      <c r="V34" s="25"/>
      <c r="W34" s="25"/>
      <c r="X34" s="29"/>
      <c r="Y34" s="29"/>
      <c r="Z34" s="29"/>
      <c r="AA34" s="29"/>
      <c r="AB34" s="28"/>
      <c r="AC34" s="24">
        <v>4</v>
      </c>
      <c r="AD34" s="31" t="s">
        <v>53</v>
      </c>
      <c r="AE34" s="25" t="s">
        <v>70</v>
      </c>
      <c r="AF34" s="25" t="s">
        <v>50</v>
      </c>
      <c r="AG34" s="29"/>
      <c r="AH34" s="29"/>
      <c r="AI34" s="29"/>
      <c r="AJ34" s="29" t="s">
        <v>48</v>
      </c>
      <c r="AK34" s="30"/>
      <c r="AL34" s="24"/>
      <c r="AM34" s="31"/>
      <c r="AN34" s="25"/>
      <c r="AO34" s="25"/>
      <c r="AP34" s="27"/>
      <c r="AQ34" s="27"/>
      <c r="AR34" s="27"/>
      <c r="AS34" s="27"/>
      <c r="AT34" s="28"/>
    </row>
    <row r="35" spans="1:46" ht="36" x14ac:dyDescent="0.25">
      <c r="A35" s="15" t="s">
        <v>84</v>
      </c>
      <c r="B35" s="24"/>
      <c r="C35" s="31"/>
      <c r="D35" s="25"/>
      <c r="E35" s="25"/>
      <c r="F35" s="26"/>
      <c r="G35" s="26"/>
      <c r="H35" s="27"/>
      <c r="I35" s="27"/>
      <c r="J35" s="28"/>
      <c r="K35" s="24"/>
      <c r="L35" s="31"/>
      <c r="M35" s="25"/>
      <c r="N35" s="25"/>
      <c r="O35" s="29"/>
      <c r="P35" s="29"/>
      <c r="Q35" s="29"/>
      <c r="R35" s="29"/>
      <c r="S35" s="28"/>
      <c r="T35" s="24"/>
      <c r="U35" s="31"/>
      <c r="V35" s="25"/>
      <c r="W35" s="25"/>
      <c r="X35" s="29"/>
      <c r="Y35" s="29"/>
      <c r="Z35" s="29"/>
      <c r="AA35" s="29"/>
      <c r="AB35" s="28"/>
      <c r="AC35" s="24"/>
      <c r="AD35" s="31"/>
      <c r="AE35" s="25"/>
      <c r="AF35" s="25"/>
      <c r="AG35" s="29"/>
      <c r="AH35" s="29"/>
      <c r="AI35" s="29"/>
      <c r="AJ35" s="29"/>
      <c r="AK35" s="30"/>
      <c r="AL35" s="24">
        <v>2</v>
      </c>
      <c r="AM35" s="31" t="s">
        <v>46</v>
      </c>
      <c r="AN35" s="25" t="s">
        <v>66</v>
      </c>
      <c r="AO35" s="25" t="s">
        <v>50</v>
      </c>
      <c r="AP35" s="27"/>
      <c r="AQ35" s="27"/>
      <c r="AR35" s="27"/>
      <c r="AS35" s="27" t="s">
        <v>48</v>
      </c>
      <c r="AT35" s="28"/>
    </row>
    <row r="36" spans="1:46" ht="31.5" x14ac:dyDescent="0.25">
      <c r="A36" s="15" t="s">
        <v>85</v>
      </c>
      <c r="B36" s="24">
        <v>11</v>
      </c>
      <c r="C36" s="31" t="s">
        <v>46</v>
      </c>
      <c r="D36" s="25" t="s">
        <v>57</v>
      </c>
      <c r="E36" s="25" t="s">
        <v>47</v>
      </c>
      <c r="F36" s="26"/>
      <c r="G36" s="26"/>
      <c r="H36" s="27"/>
      <c r="I36" s="27" t="s">
        <v>91</v>
      </c>
      <c r="J36" s="28"/>
      <c r="K36" s="24"/>
      <c r="L36" s="31"/>
      <c r="M36" s="25"/>
      <c r="N36" s="25"/>
      <c r="O36" s="29"/>
      <c r="P36" s="29"/>
      <c r="Q36" s="29"/>
      <c r="R36" s="29"/>
      <c r="S36" s="28"/>
      <c r="T36" s="24"/>
      <c r="U36" s="31"/>
      <c r="V36" s="25"/>
      <c r="W36" s="25"/>
      <c r="X36" s="29"/>
      <c r="Y36" s="29"/>
      <c r="Z36" s="29"/>
      <c r="AA36" s="29"/>
      <c r="AB36" s="28"/>
      <c r="AC36" s="24"/>
      <c r="AD36" s="31"/>
      <c r="AE36" s="25"/>
      <c r="AF36" s="25"/>
      <c r="AG36" s="29"/>
      <c r="AH36" s="29"/>
      <c r="AI36" s="29"/>
      <c r="AJ36" s="29"/>
      <c r="AK36" s="30"/>
      <c r="AL36" s="24"/>
      <c r="AM36" s="31"/>
      <c r="AN36" s="25"/>
      <c r="AO36" s="25"/>
      <c r="AP36" s="27"/>
      <c r="AQ36" s="27"/>
      <c r="AR36" s="27"/>
      <c r="AS36" s="27"/>
      <c r="AT36" s="28"/>
    </row>
    <row r="37" spans="1:46" ht="36" x14ac:dyDescent="0.25">
      <c r="A37" s="15" t="s">
        <v>86</v>
      </c>
      <c r="B37" s="24"/>
      <c r="C37" s="31"/>
      <c r="D37" s="25"/>
      <c r="E37" s="25"/>
      <c r="F37" s="26"/>
      <c r="G37" s="26"/>
      <c r="H37" s="27"/>
      <c r="I37" s="27"/>
      <c r="J37" s="28"/>
      <c r="K37" s="24">
        <v>1</v>
      </c>
      <c r="L37" s="31" t="s">
        <v>46</v>
      </c>
      <c r="M37" s="25" t="s">
        <v>66</v>
      </c>
      <c r="N37" s="25" t="s">
        <v>50</v>
      </c>
      <c r="O37" s="29"/>
      <c r="P37" s="29"/>
      <c r="Q37" s="29"/>
      <c r="R37" s="29" t="s">
        <v>91</v>
      </c>
      <c r="S37" s="28"/>
      <c r="T37" s="24"/>
      <c r="U37" s="31"/>
      <c r="V37" s="25"/>
      <c r="W37" s="25"/>
      <c r="X37" s="29"/>
      <c r="Y37" s="29"/>
      <c r="Z37" s="29"/>
      <c r="AA37" s="29"/>
      <c r="AB37" s="28"/>
      <c r="AC37" s="24"/>
      <c r="AD37" s="31"/>
      <c r="AE37" s="25"/>
      <c r="AF37" s="25"/>
      <c r="AG37" s="29"/>
      <c r="AH37" s="29"/>
      <c r="AI37" s="29"/>
      <c r="AJ37" s="29"/>
      <c r="AK37" s="30"/>
      <c r="AL37" s="24"/>
      <c r="AM37" s="31"/>
      <c r="AN37" s="25"/>
      <c r="AO37" s="25"/>
      <c r="AP37" s="27"/>
      <c r="AQ37" s="27"/>
      <c r="AR37" s="27"/>
      <c r="AS37" s="27"/>
      <c r="AT37" s="28"/>
    </row>
    <row r="38" spans="1:46" ht="31.5" x14ac:dyDescent="0.25">
      <c r="A38" s="15" t="s">
        <v>87</v>
      </c>
      <c r="B38" s="24"/>
      <c r="C38" s="31"/>
      <c r="D38" s="25"/>
      <c r="E38" s="25"/>
      <c r="F38" s="26"/>
      <c r="G38" s="26"/>
      <c r="H38" s="27"/>
      <c r="I38" s="27"/>
      <c r="J38" s="28"/>
      <c r="K38" s="24"/>
      <c r="L38" s="31"/>
      <c r="M38" s="25"/>
      <c r="N38" s="25"/>
      <c r="O38" s="29"/>
      <c r="P38" s="29"/>
      <c r="Q38" s="29"/>
      <c r="R38" s="29"/>
      <c r="S38" s="28"/>
      <c r="T38" s="24">
        <v>4</v>
      </c>
      <c r="U38" s="31" t="s">
        <v>46</v>
      </c>
      <c r="V38" s="25" t="s">
        <v>57</v>
      </c>
      <c r="W38" s="25" t="s">
        <v>47</v>
      </c>
      <c r="X38" s="29"/>
      <c r="Y38" s="29"/>
      <c r="Z38" s="29"/>
      <c r="AA38" s="29" t="s">
        <v>91</v>
      </c>
      <c r="AB38" s="28"/>
      <c r="AC38" s="24"/>
      <c r="AD38" s="31"/>
      <c r="AE38" s="25"/>
      <c r="AF38" s="25"/>
      <c r="AG38" s="29"/>
      <c r="AH38" s="29"/>
      <c r="AI38" s="29"/>
      <c r="AJ38" s="29"/>
      <c r="AK38" s="30"/>
      <c r="AL38" s="24"/>
      <c r="AM38" s="31"/>
      <c r="AN38" s="25"/>
      <c r="AO38" s="25"/>
      <c r="AP38" s="27"/>
      <c r="AQ38" s="27"/>
      <c r="AR38" s="27"/>
      <c r="AS38" s="27"/>
      <c r="AT38" s="28"/>
    </row>
    <row r="39" spans="1:46" ht="36" x14ac:dyDescent="0.25">
      <c r="A39" s="15" t="s">
        <v>88</v>
      </c>
      <c r="B39" s="24">
        <v>1</v>
      </c>
      <c r="C39" s="31" t="s">
        <v>46</v>
      </c>
      <c r="D39" s="25" t="s">
        <v>66</v>
      </c>
      <c r="E39" s="25" t="s">
        <v>89</v>
      </c>
      <c r="F39" s="26"/>
      <c r="G39" s="26"/>
      <c r="H39" s="27"/>
      <c r="I39" s="27" t="s">
        <v>91</v>
      </c>
      <c r="J39" s="28"/>
      <c r="K39" s="24"/>
      <c r="L39" s="31"/>
      <c r="M39" s="25"/>
      <c r="N39" s="25"/>
      <c r="O39" s="29"/>
      <c r="P39" s="29"/>
      <c r="Q39" s="29"/>
      <c r="R39" s="29"/>
      <c r="S39" s="28"/>
      <c r="T39" s="24"/>
      <c r="U39" s="31"/>
      <c r="V39" s="25"/>
      <c r="W39" s="25"/>
      <c r="X39" s="29"/>
      <c r="Y39" s="29"/>
      <c r="Z39" s="29"/>
      <c r="AA39" s="29"/>
      <c r="AB39" s="28"/>
      <c r="AC39" s="24"/>
      <c r="AD39" s="31"/>
      <c r="AE39" s="25"/>
      <c r="AF39" s="25"/>
      <c r="AG39" s="29"/>
      <c r="AH39" s="29"/>
      <c r="AI39" s="29"/>
      <c r="AJ39" s="29"/>
      <c r="AK39" s="30"/>
      <c r="AL39" s="24">
        <v>11</v>
      </c>
      <c r="AM39" s="31" t="s">
        <v>46</v>
      </c>
      <c r="AN39" s="25" t="s">
        <v>28</v>
      </c>
      <c r="AO39" s="25" t="s">
        <v>89</v>
      </c>
      <c r="AP39" s="27"/>
      <c r="AQ39" s="27"/>
      <c r="AR39" s="27"/>
      <c r="AS39" s="27" t="s">
        <v>48</v>
      </c>
      <c r="AT39" s="28"/>
    </row>
    <row r="40" spans="1:46" ht="36" x14ac:dyDescent="0.25">
      <c r="A40" s="15" t="s">
        <v>92</v>
      </c>
      <c r="B40" s="24"/>
      <c r="C40" s="31"/>
      <c r="D40" s="25"/>
      <c r="E40" s="25"/>
      <c r="F40" s="26"/>
      <c r="G40" s="26"/>
      <c r="H40" s="27"/>
      <c r="I40" s="27"/>
      <c r="J40" s="28"/>
      <c r="K40" s="24">
        <v>6</v>
      </c>
      <c r="L40" s="31" t="s">
        <v>46</v>
      </c>
      <c r="M40" s="25" t="s">
        <v>28</v>
      </c>
      <c r="N40" s="25" t="s">
        <v>89</v>
      </c>
      <c r="O40" s="29"/>
      <c r="P40" s="29"/>
      <c r="Q40" s="29"/>
      <c r="R40" s="29" t="s">
        <v>48</v>
      </c>
      <c r="S40" s="28"/>
      <c r="T40" s="24"/>
      <c r="U40" s="31"/>
      <c r="V40" s="25"/>
      <c r="W40" s="25"/>
      <c r="X40" s="29"/>
      <c r="Y40" s="29"/>
      <c r="Z40" s="29"/>
      <c r="AA40" s="29"/>
      <c r="AB40" s="28"/>
      <c r="AC40" s="24"/>
      <c r="AD40" s="31"/>
      <c r="AE40" s="25"/>
      <c r="AF40" s="25"/>
      <c r="AG40" s="29"/>
      <c r="AH40" s="29"/>
      <c r="AI40" s="29"/>
      <c r="AJ40" s="29"/>
      <c r="AK40" s="30"/>
      <c r="AL40" s="24"/>
      <c r="AM40" s="31"/>
      <c r="AN40" s="25"/>
      <c r="AO40" s="25"/>
      <c r="AP40" s="27"/>
      <c r="AQ40" s="27"/>
      <c r="AR40" s="27"/>
      <c r="AS40" s="27"/>
      <c r="AT40" s="28"/>
    </row>
  </sheetData>
  <mergeCells count="49">
    <mergeCell ref="I4:I5"/>
    <mergeCell ref="A1:AK2"/>
    <mergeCell ref="AL1:AQ2"/>
    <mergeCell ref="AR1:AT2"/>
    <mergeCell ref="A3:A5"/>
    <mergeCell ref="B3:J3"/>
    <mergeCell ref="K3:S3"/>
    <mergeCell ref="T3:AB3"/>
    <mergeCell ref="AC3:AK3"/>
    <mergeCell ref="AL3:AT3"/>
    <mergeCell ref="B4:B5"/>
    <mergeCell ref="C4:D4"/>
    <mergeCell ref="E4:E5"/>
    <mergeCell ref="F4:F5"/>
    <mergeCell ref="G4:G5"/>
    <mergeCell ref="H4:H5"/>
    <mergeCell ref="W4:W5"/>
    <mergeCell ref="J4:J5"/>
    <mergeCell ref="K4:K5"/>
    <mergeCell ref="L4:M4"/>
    <mergeCell ref="N4:N5"/>
    <mergeCell ref="O4:O5"/>
    <mergeCell ref="P4:P5"/>
    <mergeCell ref="Q4:Q5"/>
    <mergeCell ref="R4:R5"/>
    <mergeCell ref="S4:S5"/>
    <mergeCell ref="T4:T5"/>
    <mergeCell ref="U4:V4"/>
    <mergeCell ref="AJ4:AJ5"/>
    <mergeCell ref="X4:X5"/>
    <mergeCell ref="Y4:Y5"/>
    <mergeCell ref="Z4:Z5"/>
    <mergeCell ref="AA4:AA5"/>
    <mergeCell ref="AB4:AB5"/>
    <mergeCell ref="AC4:AC5"/>
    <mergeCell ref="AD4:AE4"/>
    <mergeCell ref="AF4:AF5"/>
    <mergeCell ref="AG4:AG5"/>
    <mergeCell ref="AH4:AH5"/>
    <mergeCell ref="AI4:AI5"/>
    <mergeCell ref="AR4:AR5"/>
    <mergeCell ref="AS4:AS5"/>
    <mergeCell ref="AT4:AT5"/>
    <mergeCell ref="AK4:AK5"/>
    <mergeCell ref="AL4:AL5"/>
    <mergeCell ref="AM4:AN4"/>
    <mergeCell ref="AO4:AO5"/>
    <mergeCell ref="AP4:AP5"/>
    <mergeCell ref="AQ4:AQ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E1:H2"/>
  <sheetViews>
    <sheetView workbookViewId="0">
      <selection activeCell="E21" sqref="E21"/>
    </sheetView>
  </sheetViews>
  <sheetFormatPr baseColWidth="10" defaultRowHeight="15" x14ac:dyDescent="0.25"/>
  <sheetData>
    <row r="1" spans="5:8" x14ac:dyDescent="0.25">
      <c r="E1" s="66" t="s">
        <v>90</v>
      </c>
      <c r="F1" s="66"/>
      <c r="G1" s="66"/>
      <c r="H1" s="66"/>
    </row>
    <row r="2" spans="5:8" x14ac:dyDescent="0.25">
      <c r="E2" s="66"/>
      <c r="F2" s="66"/>
      <c r="G2" s="66"/>
      <c r="H2" s="66"/>
    </row>
  </sheetData>
  <mergeCells count="1">
    <mergeCell ref="E1:H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1.Analyser">
                <anchor moveWithCells="1" sizeWithCells="1">
                  <from>
                    <xdr:col>1</xdr:col>
                    <xdr:colOff>190500</xdr:colOff>
                    <xdr:row>3</xdr:row>
                    <xdr:rowOff>114300</xdr:rowOff>
                  </from>
                  <to>
                    <xdr:col>3</xdr:col>
                    <xdr:colOff>676275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45"/>
  <sheetViews>
    <sheetView tabSelected="1" topLeftCell="A4" zoomScale="85" zoomScaleNormal="85" workbookViewId="0">
      <selection activeCell="B16" sqref="B16"/>
    </sheetView>
  </sheetViews>
  <sheetFormatPr baseColWidth="10" defaultRowHeight="15" x14ac:dyDescent="0.25"/>
  <cols>
    <col min="1" max="1" width="13.7109375" customWidth="1"/>
    <col min="2" max="2" width="14.28515625" customWidth="1"/>
    <col min="3" max="3" width="11.42578125" customWidth="1"/>
  </cols>
  <sheetData>
    <row r="2" spans="1:12" ht="23.25" x14ac:dyDescent="0.25">
      <c r="E2" s="69" t="s">
        <v>0</v>
      </c>
      <c r="F2" s="69"/>
      <c r="G2" s="69"/>
      <c r="H2" s="69"/>
    </row>
    <row r="4" spans="1:12" x14ac:dyDescent="0.25">
      <c r="A4" s="2" t="s">
        <v>1</v>
      </c>
      <c r="B4" s="2"/>
    </row>
    <row r="5" spans="1:12" ht="21" x14ac:dyDescent="0.35">
      <c r="F5" s="68" t="s">
        <v>19</v>
      </c>
      <c r="G5" s="68"/>
      <c r="H5" s="68"/>
      <c r="I5" s="68"/>
      <c r="J5" s="68"/>
      <c r="K5" s="68"/>
      <c r="L5" s="68"/>
    </row>
    <row r="8" spans="1:12" x14ac:dyDescent="0.25">
      <c r="A8" s="4" t="s">
        <v>2</v>
      </c>
      <c r="B8" s="4" t="s">
        <v>7</v>
      </c>
      <c r="C8" s="4" t="s">
        <v>8</v>
      </c>
    </row>
    <row r="9" spans="1:12" x14ac:dyDescent="0.25">
      <c r="A9" s="3" t="s">
        <v>25</v>
      </c>
      <c r="B9" s="3">
        <v>50</v>
      </c>
      <c r="C9" s="3">
        <f>100-B9</f>
        <v>50</v>
      </c>
    </row>
    <row r="10" spans="1:12" x14ac:dyDescent="0.25">
      <c r="A10" s="3" t="s">
        <v>26</v>
      </c>
      <c r="B10" s="3">
        <v>60</v>
      </c>
      <c r="C10" s="3">
        <f t="shared" ref="C10:C15" si="0">100-B10</f>
        <v>40</v>
      </c>
    </row>
    <row r="11" spans="1:12" x14ac:dyDescent="0.25">
      <c r="A11" s="3" t="s">
        <v>27</v>
      </c>
      <c r="B11" s="3">
        <v>54</v>
      </c>
      <c r="C11" s="3">
        <f t="shared" si="0"/>
        <v>46</v>
      </c>
    </row>
    <row r="12" spans="1:12" x14ac:dyDescent="0.25">
      <c r="A12" s="3" t="s">
        <v>28</v>
      </c>
      <c r="B12" s="3">
        <v>63</v>
      </c>
      <c r="C12" s="3">
        <f t="shared" si="0"/>
        <v>37</v>
      </c>
    </row>
    <row r="13" spans="1:12" x14ac:dyDescent="0.25">
      <c r="A13" s="3" t="s">
        <v>4</v>
      </c>
      <c r="B13" s="3">
        <v>23</v>
      </c>
      <c r="C13" s="3">
        <f t="shared" si="0"/>
        <v>77</v>
      </c>
    </row>
    <row r="14" spans="1:12" x14ac:dyDescent="0.25">
      <c r="A14" s="3" t="s">
        <v>5</v>
      </c>
      <c r="B14" s="3">
        <v>45</v>
      </c>
      <c r="C14" s="3">
        <f t="shared" si="0"/>
        <v>55</v>
      </c>
    </row>
    <row r="15" spans="1:12" x14ac:dyDescent="0.25">
      <c r="A15" s="3" t="s">
        <v>6</v>
      </c>
      <c r="B15" s="3">
        <v>65</v>
      </c>
      <c r="C15" s="3">
        <f t="shared" si="0"/>
        <v>35</v>
      </c>
    </row>
    <row r="16" spans="1:12" x14ac:dyDescent="0.25">
      <c r="A16" s="10" t="s">
        <v>20</v>
      </c>
      <c r="B16" s="3">
        <f>AVERAGE(B9:B15)</f>
        <v>51.428571428571431</v>
      </c>
      <c r="C16" s="3">
        <f>AVERAGE(C9:C15)</f>
        <v>48.571428571428569</v>
      </c>
    </row>
    <row r="23" spans="1:12" x14ac:dyDescent="0.25">
      <c r="A23" s="67" t="s">
        <v>17</v>
      </c>
      <c r="B23" s="67"/>
    </row>
    <row r="24" spans="1:12" ht="21" x14ac:dyDescent="0.35">
      <c r="A24" s="1"/>
      <c r="B24" s="1"/>
      <c r="F24" s="68" t="s">
        <v>19</v>
      </c>
      <c r="G24" s="68"/>
      <c r="H24" s="68"/>
      <c r="I24" s="68"/>
      <c r="J24" s="68"/>
      <c r="K24" s="68"/>
      <c r="L24" s="68"/>
    </row>
    <row r="25" spans="1:12" ht="42.75" customHeight="1" x14ac:dyDescent="0.25">
      <c r="A25" s="5" t="s">
        <v>9</v>
      </c>
      <c r="B25" s="4" t="s">
        <v>18</v>
      </c>
    </row>
    <row r="26" spans="1:12" x14ac:dyDescent="0.25">
      <c r="A26" s="3" t="s">
        <v>10</v>
      </c>
      <c r="B26" s="3">
        <v>40</v>
      </c>
    </row>
    <row r="27" spans="1:12" x14ac:dyDescent="0.25">
      <c r="A27" s="3" t="s">
        <v>11</v>
      </c>
      <c r="B27" s="3">
        <v>57</v>
      </c>
    </row>
    <row r="28" spans="1:12" x14ac:dyDescent="0.25">
      <c r="A28" s="3" t="s">
        <v>12</v>
      </c>
      <c r="B28" s="3">
        <v>32</v>
      </c>
    </row>
    <row r="29" spans="1:12" x14ac:dyDescent="0.25">
      <c r="A29" s="3" t="s">
        <v>13</v>
      </c>
      <c r="B29" s="3">
        <v>54</v>
      </c>
    </row>
    <row r="30" spans="1:12" x14ac:dyDescent="0.25">
      <c r="A30" s="3" t="s">
        <v>14</v>
      </c>
      <c r="B30" s="3">
        <v>98</v>
      </c>
    </row>
    <row r="31" spans="1:12" x14ac:dyDescent="0.25">
      <c r="A31" s="3" t="s">
        <v>15</v>
      </c>
      <c r="B31" s="3">
        <v>67</v>
      </c>
    </row>
    <row r="32" spans="1:12" x14ac:dyDescent="0.25">
      <c r="A32" s="3" t="s">
        <v>16</v>
      </c>
      <c r="B32" s="3">
        <v>45</v>
      </c>
    </row>
    <row r="35" spans="1:12" ht="18.75" x14ac:dyDescent="0.3">
      <c r="A35" s="11" t="s">
        <v>24</v>
      </c>
      <c r="B35" s="12"/>
      <c r="C35" s="12"/>
      <c r="D35" s="12"/>
      <c r="E35" s="12"/>
    </row>
    <row r="42" spans="1:12" ht="21" x14ac:dyDescent="0.35">
      <c r="F42" s="6" t="s">
        <v>23</v>
      </c>
      <c r="G42" s="6"/>
      <c r="H42" s="6"/>
      <c r="I42" s="6"/>
      <c r="J42" s="6"/>
      <c r="K42" s="6"/>
      <c r="L42" s="6"/>
    </row>
    <row r="43" spans="1:12" x14ac:dyDescent="0.25">
      <c r="A43" s="7"/>
    </row>
    <row r="44" spans="1:12" ht="19.5" customHeight="1" x14ac:dyDescent="0.25">
      <c r="A44" s="3"/>
      <c r="B44" s="8" t="s">
        <v>3</v>
      </c>
      <c r="C44" s="4" t="s">
        <v>21</v>
      </c>
    </row>
    <row r="45" spans="1:12" ht="24" customHeight="1" x14ac:dyDescent="0.25">
      <c r="A45" s="9" t="s">
        <v>22</v>
      </c>
      <c r="B45" s="3">
        <f>B16</f>
        <v>51.428571428571431</v>
      </c>
      <c r="C45" s="3">
        <f>C16</f>
        <v>48.571428571428569</v>
      </c>
    </row>
  </sheetData>
  <mergeCells count="4">
    <mergeCell ref="A23:B23"/>
    <mergeCell ref="F5:L5"/>
    <mergeCell ref="F24:L24"/>
    <mergeCell ref="E2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</vt:lpstr>
      <vt:lpstr>analyse semaine </vt:lpstr>
      <vt:lpstr>rendu voulu 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BENHASSEN Zina</dc:creator>
  <cp:lastModifiedBy>Jean-Eric</cp:lastModifiedBy>
  <dcterms:created xsi:type="dcterms:W3CDTF">2014-10-02T09:28:25Z</dcterms:created>
  <dcterms:modified xsi:type="dcterms:W3CDTF">2014-11-14T17:40:59Z</dcterms:modified>
</cp:coreProperties>
</file>