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 activeTab="2"/>
  </bookViews>
  <sheets>
    <sheet name="BDD" sheetId="1" r:id="rId1"/>
    <sheet name="Listes" sheetId="2" r:id="rId2"/>
    <sheet name="Sortie" sheetId="3" r:id="rId3"/>
  </sheets>
  <definedNames>
    <definedName name="_2Lotissements">BDD!$B$4:$B$5</definedName>
    <definedName name="_Lotissement123">BDD!$B$6:$B$7</definedName>
    <definedName name="_Lotissement4">BDD!$B$8:$B$9</definedName>
    <definedName name="ChoixLotissement">OFFSET(BDD!$A$4,,,COUNTA(BDD!$A:$A)-1)</definedName>
    <definedName name="FoyerLot">OFFSET(BDD!$B$4,,,COUNTA(BDD!$B:$B)-1)</definedName>
    <definedName name="Liste">Listes!$A$2:$A$4</definedName>
    <definedName name="ListeLotissements">OFFSET(BDD!$G$4,,,COUNTA(BDD!$G:$G)-1)</definedName>
    <definedName name="NbCotisants">OFFSET(BDD!$C$4,,,COUNTA(BDD!$A:$A)-1)</definedName>
  </definedNames>
  <calcPr calcId="14562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3" l="1"/>
  <c r="I8" i="3"/>
  <c r="I7" i="3"/>
  <c r="I6" i="3"/>
</calcChain>
</file>

<file path=xl/sharedStrings.xml><?xml version="1.0" encoding="utf-8"?>
<sst xmlns="http://schemas.openxmlformats.org/spreadsheetml/2006/main" count="81" uniqueCount="48">
  <si>
    <t>Base de données : A renseigner par l'utilisateur</t>
  </si>
  <si>
    <t>Choix du lotissement</t>
  </si>
  <si>
    <t>FoyersLots</t>
  </si>
  <si>
    <t>2_Lotissements</t>
  </si>
  <si>
    <t>Nb de Foyers</t>
  </si>
  <si>
    <t>Nb de Lots</t>
  </si>
  <si>
    <t>Lotissement_1.2.3</t>
  </si>
  <si>
    <t>Lotissement_4</t>
  </si>
  <si>
    <t>Ici, la liste existe déjà</t>
  </si>
  <si>
    <t>Quel(s) Lotissement(s)?</t>
  </si>
  <si>
    <t>Foyers/Lots</t>
  </si>
  <si>
    <t>^ Ici ma liste doit se construire en fonction du lotissement sélectionné</t>
  </si>
  <si>
    <t>Exemple :</t>
  </si>
  <si>
    <r>
      <t xml:space="preserve">je sélectionne </t>
    </r>
    <r>
      <rPr>
        <sz val="11"/>
        <color indexed="10"/>
        <rFont val="Calibri"/>
        <family val="2"/>
      </rPr>
      <t>Lotissement</t>
    </r>
  </si>
  <si>
    <r>
      <t>On doit me proposer (</t>
    </r>
    <r>
      <rPr>
        <sz val="11"/>
        <color indexed="10"/>
        <rFont val="Calibri"/>
        <family val="2"/>
      </rPr>
      <t>Foyers</t>
    </r>
    <r>
      <rPr>
        <sz val="11"/>
        <color theme="1"/>
        <rFont val="Calibri"/>
        <family val="2"/>
        <scheme val="minor"/>
      </rPr>
      <t xml:space="preserve"> ou </t>
    </r>
    <r>
      <rPr>
        <sz val="11"/>
        <color indexed="10"/>
        <rFont val="Calibri"/>
        <family val="2"/>
      </rPr>
      <t>Lots</t>
    </r>
    <r>
      <rPr>
        <sz val="11"/>
        <color theme="1"/>
        <rFont val="Calibri"/>
        <family val="2"/>
        <scheme val="minor"/>
      </rPr>
      <t>)</t>
    </r>
  </si>
  <si>
    <t>Date</t>
  </si>
  <si>
    <t>Motif</t>
  </si>
  <si>
    <t>Entreprise</t>
  </si>
  <si>
    <t>Facture</t>
  </si>
  <si>
    <t>Coût Individuel</t>
  </si>
  <si>
    <t>Liste</t>
  </si>
  <si>
    <t>Lotissements</t>
  </si>
  <si>
    <t>Travaux réparation</t>
  </si>
  <si>
    <t>Extraction</t>
  </si>
  <si>
    <t>=BDD!$I$3:$J$3</t>
  </si>
  <si>
    <t>=DECALER(BDD!$G$4;;;NBVAL(BDD!$G:$G)-1)</t>
  </si>
  <si>
    <t>=DECALER(BDD!$B$4;;;NBVAL(BDD!$B:$B)-1)</t>
  </si>
  <si>
    <t>=DECALER(BDD!$C$4;;;NBVAL(BDD!$A:$A)-1)</t>
  </si>
  <si>
    <t>=DECALER(BDD!$A$4;;;NBVAL(BDD!$A:$A)-1)</t>
  </si>
  <si>
    <t>=Listes!$A$2:$A$6</t>
  </si>
  <si>
    <t>ListeLotissements</t>
  </si>
  <si>
    <t>dfdfsdf</t>
  </si>
  <si>
    <t>Aménagement</t>
  </si>
  <si>
    <t>gfgd</t>
  </si>
  <si>
    <t>FoyerLot</t>
  </si>
  <si>
    <t>v Ici, la liste doit se renseigner selon le Nb de la Bdd</t>
  </si>
  <si>
    <r>
      <t xml:space="preserve">Si je choisis </t>
    </r>
    <r>
      <rPr>
        <sz val="11"/>
        <color indexed="10"/>
        <rFont val="Calibri"/>
        <family val="2"/>
      </rPr>
      <t>Foyer</t>
    </r>
    <r>
      <rPr>
        <sz val="11"/>
        <color theme="1"/>
        <rFont val="Calibri"/>
        <family val="2"/>
        <scheme val="minor"/>
      </rPr>
      <t xml:space="preserve">, je dois avoir le  </t>
    </r>
    <r>
      <rPr>
        <sz val="11"/>
        <color indexed="10"/>
        <rFont val="Calibri"/>
        <family val="2"/>
      </rPr>
      <t>Nb de cotisants concernés</t>
    </r>
  </si>
  <si>
    <r>
      <t xml:space="preserve">Si je choisis </t>
    </r>
    <r>
      <rPr>
        <sz val="11"/>
        <color indexed="10"/>
        <rFont val="Calibri"/>
        <family val="2"/>
      </rPr>
      <t>Lots</t>
    </r>
    <r>
      <rPr>
        <sz val="11"/>
        <color theme="1"/>
        <rFont val="Calibri"/>
        <family val="2"/>
        <scheme val="minor"/>
      </rPr>
      <t xml:space="preserve">, je dois avoir le  </t>
    </r>
    <r>
      <rPr>
        <sz val="11"/>
        <color indexed="10"/>
        <rFont val="Calibri"/>
        <family val="2"/>
      </rPr>
      <t>Nb de cotisants concernés</t>
    </r>
  </si>
  <si>
    <t>Nbre Cotisants</t>
  </si>
  <si>
    <t>Cotisants</t>
  </si>
  <si>
    <t>NbCotisants</t>
  </si>
  <si>
    <t>Précision : Il faudra surement que ce tableau me sorte d'autres données (donc ajout de colonnes et lignes supplémentaires dans la BDD)</t>
  </si>
  <si>
    <t>ChoixLotissement</t>
  </si>
  <si>
    <t>Lotissement</t>
  </si>
  <si>
    <t>Critère</t>
  </si>
  <si>
    <t>Foyers</t>
  </si>
  <si>
    <t>Lots</t>
  </si>
  <si>
    <t>Somme de Cotisants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</si>
</sst>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color indexed="30"/>
      <name val="Calibri"/>
      <family val="2"/>
    </font>
    <font>
      <sz val="11"/>
      <color indexed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3" borderId="4" xfId="0" applyFill="1" applyBorder="1"/>
    <xf numFmtId="0" fontId="0" fillId="4" borderId="5" xfId="0" applyFill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0" xfId="0" applyFont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0" borderId="0" xfId="0" applyFont="1"/>
    <xf numFmtId="0" fontId="2" fillId="0" borderId="13" xfId="0" applyFont="1" applyBorder="1"/>
    <xf numFmtId="0" fontId="2" fillId="0" borderId="14" xfId="0" applyFont="1" applyBorder="1"/>
    <xf numFmtId="0" fontId="2" fillId="0" borderId="15" xfId="0" applyFont="1" applyBorder="1"/>
    <xf numFmtId="0" fontId="0" fillId="0" borderId="16" xfId="0" applyFont="1" applyBorder="1"/>
    <xf numFmtId="0" fontId="0" fillId="0" borderId="0" xfId="0" applyFont="1" applyBorder="1"/>
    <xf numFmtId="0" fontId="0" fillId="0" borderId="17" xfId="0" applyFont="1" applyBorder="1"/>
    <xf numFmtId="0" fontId="2" fillId="0" borderId="18" xfId="0" applyFont="1" applyBorder="1"/>
    <xf numFmtId="0" fontId="2" fillId="0" borderId="19" xfId="0" applyFont="1" applyBorder="1"/>
    <xf numFmtId="0" fontId="2" fillId="0" borderId="20" xfId="0" applyFont="1" applyBorder="1"/>
    <xf numFmtId="14" fontId="0" fillId="0" borderId="9" xfId="0" applyNumberFormat="1" applyFill="1" applyBorder="1"/>
    <xf numFmtId="0" fontId="2" fillId="2" borderId="7" xfId="0" applyFont="1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4" borderId="6" xfId="0" applyFill="1" applyBorder="1"/>
    <xf numFmtId="0" fontId="0" fillId="3" borderId="24" xfId="0" applyFill="1" applyBorder="1"/>
    <xf numFmtId="0" fontId="0" fillId="4" borderId="25" xfId="0" applyFill="1" applyBorder="1"/>
    <xf numFmtId="0" fontId="0" fillId="4" borderId="26" xfId="0" applyFill="1" applyBorder="1"/>
    <xf numFmtId="0" fontId="0" fillId="0" borderId="27" xfId="0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0" fillId="5" borderId="23" xfId="0" applyFill="1" applyBorder="1"/>
    <xf numFmtId="14" fontId="0" fillId="0" borderId="7" xfId="0" applyNumberFormat="1" applyFill="1" applyBorder="1"/>
    <xf numFmtId="14" fontId="0" fillId="0" borderId="8" xfId="0" applyNumberFormat="1" applyFill="1" applyBorder="1"/>
    <xf numFmtId="164" fontId="0" fillId="0" borderId="21" xfId="0" applyNumberFormat="1" applyFill="1" applyBorder="1"/>
    <xf numFmtId="164" fontId="0" fillId="0" borderId="22" xfId="0" applyNumberFormat="1" applyFill="1" applyBorder="1"/>
    <xf numFmtId="164" fontId="0" fillId="0" borderId="9" xfId="0" applyNumberFormat="1" applyFill="1" applyBorder="1"/>
    <xf numFmtId="0" fontId="0" fillId="0" borderId="21" xfId="0" applyNumberFormat="1" applyFill="1" applyBorder="1"/>
    <xf numFmtId="0" fontId="0" fillId="0" borderId="22" xfId="0" applyNumberFormat="1" applyFill="1" applyBorder="1"/>
    <xf numFmtId="0" fontId="0" fillId="0" borderId="9" xfId="0" applyNumberForma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4" xfId="0" applyBorder="1"/>
    <xf numFmtId="0" fontId="0" fillId="0" borderId="26" xfId="0" applyBorder="1"/>
    <xf numFmtId="0" fontId="0" fillId="0" borderId="25" xfId="0" applyBorder="1"/>
    <xf numFmtId="0" fontId="0" fillId="0" borderId="0" xfId="0" applyNumberFormat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0" xfId="0" applyFill="1" applyBorder="1"/>
    <xf numFmtId="0" fontId="0" fillId="0" borderId="0" xfId="0" pivotButton="1"/>
  </cellXfs>
  <cellStyles count="1">
    <cellStyle name="Normal" xfId="0" builtinId="0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45.415976388889" createdVersion="4" refreshedVersion="4" minRefreshableVersion="3" recordCount="6">
  <cacheSource type="worksheet">
    <worksheetSource name="Tableau1"/>
  </cacheSource>
  <cacheFields count="3">
    <cacheField name="Lotissement" numFmtId="0">
      <sharedItems count="3">
        <s v="2_Lotissements"/>
        <s v="Lotissement_1.2.3"/>
        <s v="Lotissement_4"/>
      </sharedItems>
    </cacheField>
    <cacheField name="Critère" numFmtId="0">
      <sharedItems count="2">
        <s v="Foyers"/>
        <s v="Lots"/>
      </sharedItems>
    </cacheField>
    <cacheField name="Cotisants" numFmtId="0">
      <sharedItems containsSemiMixedTypes="0" containsString="0" containsNumber="1" containsInteger="1" minValue="22" maxValue="14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144"/>
  </r>
  <r>
    <x v="0"/>
    <x v="1"/>
    <n v="112"/>
  </r>
  <r>
    <x v="1"/>
    <x v="0"/>
    <n v="117"/>
  </r>
  <r>
    <x v="1"/>
    <x v="1"/>
    <n v="90"/>
  </r>
  <r>
    <x v="2"/>
    <x v="0"/>
    <n v="27"/>
  </r>
  <r>
    <x v="2"/>
    <x v="1"/>
    <n v="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24:D25" firstHeaderRow="1" firstDataRow="1" firstDataCol="0" rowPageCount="2" colPageCount="1"/>
  <pivotFields count="3">
    <pivotField axis="axisPage" showAll="0">
      <items count="4">
        <item x="0"/>
        <item x="1"/>
        <item x="2"/>
        <item t="default"/>
      </items>
    </pivotField>
    <pivotField axis="axisPage" showAll="0">
      <items count="3">
        <item x="0"/>
        <item x="1"/>
        <item t="default"/>
      </items>
    </pivotField>
    <pivotField dataField="1" showAll="0"/>
  </pivotFields>
  <rowItems count="1">
    <i/>
  </rowItems>
  <colItems count="1">
    <i/>
  </colItems>
  <pageFields count="2">
    <pageField fld="0" item="1" hier="-1"/>
    <pageField fld="1" item="0" hier="-1"/>
  </pageFields>
  <dataFields count="1">
    <dataField name="Somme de Cotisant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6:C32" totalsRowShown="0">
  <autoFilter ref="A26:C32"/>
  <tableColumns count="3">
    <tableColumn id="1" name="Lotissement" dataDxfId="0"/>
    <tableColumn id="2" name="Critère"/>
    <tableColumn id="3" name="Cotisant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zoomScale="75" zoomScaleNormal="75" workbookViewId="0">
      <selection activeCell="A26" sqref="A26:C32"/>
    </sheetView>
  </sheetViews>
  <sheetFormatPr baseColWidth="10" defaultRowHeight="15" x14ac:dyDescent="0.25"/>
  <cols>
    <col min="1" max="1" width="20" bestFit="1" customWidth="1"/>
    <col min="2" max="2" width="14.140625" customWidth="1"/>
    <col min="3" max="4" width="15.5703125" customWidth="1"/>
    <col min="7" max="7" width="20" bestFit="1" customWidth="1"/>
    <col min="9" max="9" width="20" bestFit="1" customWidth="1"/>
    <col min="10" max="10" width="14.140625" customWidth="1"/>
    <col min="11" max="11" width="16.7109375" customWidth="1"/>
  </cols>
  <sheetData>
    <row r="1" spans="1:12" ht="23.25" x14ac:dyDescent="0.35">
      <c r="B1" s="1" t="s">
        <v>0</v>
      </c>
    </row>
    <row r="2" spans="1:12" ht="15.75" thickBot="1" x14ac:dyDescent="0.3"/>
    <row r="3" spans="1:12" x14ac:dyDescent="0.25">
      <c r="A3" s="2" t="s">
        <v>1</v>
      </c>
      <c r="B3" s="3" t="s">
        <v>2</v>
      </c>
      <c r="C3" s="4" t="s">
        <v>38</v>
      </c>
      <c r="G3" s="27" t="s">
        <v>1</v>
      </c>
    </row>
    <row r="4" spans="1:12" x14ac:dyDescent="0.25">
      <c r="A4" s="5" t="s">
        <v>3</v>
      </c>
      <c r="B4" s="6" t="s">
        <v>4</v>
      </c>
      <c r="C4" s="30">
        <v>144</v>
      </c>
      <c r="G4" s="28" t="s">
        <v>3</v>
      </c>
    </row>
    <row r="5" spans="1:12" x14ac:dyDescent="0.25">
      <c r="A5" s="5" t="s">
        <v>3</v>
      </c>
      <c r="B5" s="6" t="s">
        <v>5</v>
      </c>
      <c r="C5" s="30">
        <v>112</v>
      </c>
      <c r="G5" s="28" t="s">
        <v>6</v>
      </c>
    </row>
    <row r="6" spans="1:12" ht="15.75" thickBot="1" x14ac:dyDescent="0.3">
      <c r="A6" s="5" t="s">
        <v>6</v>
      </c>
      <c r="B6" s="6" t="s">
        <v>4</v>
      </c>
      <c r="C6" s="30">
        <v>117</v>
      </c>
      <c r="G6" s="29" t="s">
        <v>7</v>
      </c>
    </row>
    <row r="7" spans="1:12" x14ac:dyDescent="0.25">
      <c r="A7" s="5" t="s">
        <v>6</v>
      </c>
      <c r="B7" s="6" t="s">
        <v>5</v>
      </c>
      <c r="C7" s="30">
        <v>90</v>
      </c>
    </row>
    <row r="8" spans="1:12" x14ac:dyDescent="0.25">
      <c r="A8" s="5" t="s">
        <v>7</v>
      </c>
      <c r="B8" s="6" t="s">
        <v>4</v>
      </c>
      <c r="C8" s="30">
        <v>27</v>
      </c>
    </row>
    <row r="9" spans="1:12" ht="15.75" thickBot="1" x14ac:dyDescent="0.3">
      <c r="A9" s="31" t="s">
        <v>7</v>
      </c>
      <c r="B9" s="33" t="s">
        <v>5</v>
      </c>
      <c r="C9" s="32">
        <v>22</v>
      </c>
    </row>
    <row r="12" spans="1:12" x14ac:dyDescent="0.25">
      <c r="K12" s="51" t="s">
        <v>23</v>
      </c>
      <c r="L12" s="51" t="s">
        <v>24</v>
      </c>
    </row>
    <row r="13" spans="1:12" x14ac:dyDescent="0.25">
      <c r="K13" s="51" t="s">
        <v>30</v>
      </c>
      <c r="L13" s="51" t="s">
        <v>25</v>
      </c>
    </row>
    <row r="14" spans="1:12" x14ac:dyDescent="0.25">
      <c r="K14" s="51" t="s">
        <v>34</v>
      </c>
      <c r="L14" s="51" t="s">
        <v>26</v>
      </c>
    </row>
    <row r="15" spans="1:12" x14ac:dyDescent="0.25">
      <c r="K15" s="51"/>
      <c r="L15" s="51"/>
    </row>
    <row r="16" spans="1:12" x14ac:dyDescent="0.25">
      <c r="K16" s="51" t="s">
        <v>40</v>
      </c>
      <c r="L16" s="51" t="s">
        <v>27</v>
      </c>
    </row>
    <row r="17" spans="1:12" x14ac:dyDescent="0.25">
      <c r="K17" s="51"/>
      <c r="L17" s="51"/>
    </row>
    <row r="18" spans="1:12" x14ac:dyDescent="0.25">
      <c r="K18" s="51" t="s">
        <v>42</v>
      </c>
      <c r="L18" s="51" t="s">
        <v>28</v>
      </c>
    </row>
    <row r="19" spans="1:12" x14ac:dyDescent="0.25">
      <c r="K19" s="51"/>
      <c r="L19" s="51"/>
    </row>
    <row r="20" spans="1:12" x14ac:dyDescent="0.25">
      <c r="K20" s="51" t="s">
        <v>20</v>
      </c>
      <c r="L20" s="51" t="s">
        <v>29</v>
      </c>
    </row>
    <row r="26" spans="1:12" x14ac:dyDescent="0.25">
      <c r="A26" t="s">
        <v>43</v>
      </c>
      <c r="B26" t="s">
        <v>44</v>
      </c>
      <c r="C26" t="s">
        <v>39</v>
      </c>
    </row>
    <row r="27" spans="1:12" x14ac:dyDescent="0.25">
      <c r="A27" s="55" t="s">
        <v>3</v>
      </c>
      <c r="B27" t="s">
        <v>45</v>
      </c>
      <c r="C27">
        <v>144</v>
      </c>
    </row>
    <row r="28" spans="1:12" x14ac:dyDescent="0.25">
      <c r="A28" s="55" t="s">
        <v>3</v>
      </c>
      <c r="B28" t="s">
        <v>46</v>
      </c>
      <c r="C28">
        <v>112</v>
      </c>
    </row>
    <row r="29" spans="1:12" x14ac:dyDescent="0.25">
      <c r="A29" s="55" t="s">
        <v>6</v>
      </c>
      <c r="B29" t="s">
        <v>45</v>
      </c>
      <c r="C29">
        <v>117</v>
      </c>
    </row>
    <row r="30" spans="1:12" x14ac:dyDescent="0.25">
      <c r="A30" s="55" t="s">
        <v>6</v>
      </c>
      <c r="B30" t="s">
        <v>46</v>
      </c>
      <c r="C30">
        <v>90</v>
      </c>
    </row>
    <row r="31" spans="1:12" x14ac:dyDescent="0.25">
      <c r="A31" s="55" t="s">
        <v>7</v>
      </c>
      <c r="B31" t="s">
        <v>45</v>
      </c>
      <c r="C31">
        <v>27</v>
      </c>
    </row>
    <row r="32" spans="1:12" x14ac:dyDescent="0.25">
      <c r="A32" s="55" t="s">
        <v>7</v>
      </c>
      <c r="B32" t="s">
        <v>46</v>
      </c>
      <c r="C32">
        <v>22</v>
      </c>
    </row>
  </sheetData>
  <dataValidations count="1">
    <dataValidation type="list" allowBlank="1" showInputMessage="1" showErrorMessage="1" sqref="A4:A9 A27:A32">
      <formula1>Liste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30" sqref="B30"/>
    </sheetView>
  </sheetViews>
  <sheetFormatPr baseColWidth="10" defaultRowHeight="15" x14ac:dyDescent="0.25"/>
  <cols>
    <col min="1" max="1" width="17.140625" bestFit="1" customWidth="1"/>
  </cols>
  <sheetData>
    <row r="1" spans="1:1" ht="15.75" thickBot="1" x14ac:dyDescent="0.3">
      <c r="A1" s="35" t="s">
        <v>21</v>
      </c>
    </row>
    <row r="2" spans="1:1" x14ac:dyDescent="0.25">
      <c r="A2" s="34" t="s">
        <v>3</v>
      </c>
    </row>
    <row r="3" spans="1:1" x14ac:dyDescent="0.25">
      <c r="A3" s="7" t="s">
        <v>6</v>
      </c>
    </row>
    <row r="4" spans="1:1" ht="15.75" thickBot="1" x14ac:dyDescent="0.3">
      <c r="A4" s="8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25"/>
  <sheetViews>
    <sheetView tabSelected="1" topLeftCell="A13" workbookViewId="0">
      <selection activeCell="F32" sqref="F32"/>
    </sheetView>
  </sheetViews>
  <sheetFormatPr baseColWidth="10" defaultRowHeight="15" x14ac:dyDescent="0.25"/>
  <cols>
    <col min="1" max="1" width="2.28515625" customWidth="1"/>
    <col min="3" max="3" width="17.7109375" bestFit="1" customWidth="1"/>
    <col min="4" max="4" width="19.140625" bestFit="1" customWidth="1"/>
    <col min="5" max="5" width="19.42578125" customWidth="1"/>
    <col min="6" max="6" width="26.7109375" customWidth="1"/>
    <col min="7" max="7" width="35.5703125" customWidth="1"/>
    <col min="8" max="8" width="11.42578125" customWidth="1"/>
    <col min="9" max="9" width="15.5703125" customWidth="1"/>
  </cols>
  <sheetData>
    <row r="4" spans="2:12" ht="15.75" thickBot="1" x14ac:dyDescent="0.3">
      <c r="F4" s="9" t="s">
        <v>8</v>
      </c>
      <c r="H4" s="9" t="s">
        <v>35</v>
      </c>
    </row>
    <row r="5" spans="2:12" ht="15.75" thickBot="1" x14ac:dyDescent="0.3">
      <c r="B5" s="36" t="s">
        <v>15</v>
      </c>
      <c r="C5" s="36" t="s">
        <v>16</v>
      </c>
      <c r="D5" s="36" t="s">
        <v>17</v>
      </c>
      <c r="E5" s="36" t="s">
        <v>18</v>
      </c>
      <c r="F5" s="10" t="s">
        <v>9</v>
      </c>
      <c r="G5" s="11" t="s">
        <v>10</v>
      </c>
      <c r="H5" s="12" t="s">
        <v>39</v>
      </c>
      <c r="I5" s="12" t="s">
        <v>19</v>
      </c>
    </row>
    <row r="6" spans="2:12" x14ac:dyDescent="0.25">
      <c r="B6" s="37">
        <v>41306</v>
      </c>
      <c r="C6" s="42" t="s">
        <v>22</v>
      </c>
      <c r="D6" s="42" t="s">
        <v>31</v>
      </c>
      <c r="E6" s="39">
        <v>1200</v>
      </c>
      <c r="F6" s="13" t="s">
        <v>3</v>
      </c>
      <c r="G6" s="14" t="s">
        <v>4</v>
      </c>
      <c r="H6" s="15"/>
      <c r="I6" s="52" t="e">
        <f>E6/H6</f>
        <v>#DIV/0!</v>
      </c>
    </row>
    <row r="7" spans="2:12" x14ac:dyDescent="0.25">
      <c r="B7" s="38">
        <v>41399</v>
      </c>
      <c r="C7" s="43" t="s">
        <v>32</v>
      </c>
      <c r="D7" s="43" t="s">
        <v>33</v>
      </c>
      <c r="E7" s="40">
        <v>500</v>
      </c>
      <c r="F7" s="45" t="s">
        <v>6</v>
      </c>
      <c r="G7" s="46"/>
      <c r="H7" s="47"/>
      <c r="I7" s="53" t="e">
        <f t="shared" ref="I7:I8" si="0">E7/H7</f>
        <v>#DIV/0!</v>
      </c>
    </row>
    <row r="8" spans="2:12" x14ac:dyDescent="0.25">
      <c r="B8" s="38">
        <v>41557</v>
      </c>
      <c r="C8" s="43"/>
      <c r="D8" s="43"/>
      <c r="E8" s="40">
        <v>203</v>
      </c>
      <c r="F8" s="45" t="s">
        <v>7</v>
      </c>
      <c r="G8" s="46"/>
      <c r="H8" s="47"/>
      <c r="I8" s="53" t="e">
        <f t="shared" si="0"/>
        <v>#DIV/0!</v>
      </c>
    </row>
    <row r="9" spans="2:12" ht="15.75" thickBot="1" x14ac:dyDescent="0.3">
      <c r="B9" s="26">
        <v>41983</v>
      </c>
      <c r="C9" s="44"/>
      <c r="D9" s="44"/>
      <c r="E9" s="41"/>
      <c r="F9" s="48"/>
      <c r="G9" s="49"/>
      <c r="H9" s="50"/>
      <c r="I9" s="54" t="e">
        <f>E9/H9</f>
        <v>#DIV/0!</v>
      </c>
    </row>
    <row r="10" spans="2:12" x14ac:dyDescent="0.25">
      <c r="G10" s="9" t="s">
        <v>11</v>
      </c>
    </row>
    <row r="13" spans="2:12" x14ac:dyDescent="0.25">
      <c r="G13" s="16" t="s">
        <v>41</v>
      </c>
    </row>
    <row r="15" spans="2:12" ht="15.75" thickBot="1" x14ac:dyDescent="0.3"/>
    <row r="16" spans="2:12" x14ac:dyDescent="0.25">
      <c r="F16" s="17" t="s">
        <v>12</v>
      </c>
      <c r="G16" s="18"/>
      <c r="H16" s="18"/>
      <c r="I16" s="18"/>
      <c r="J16" s="18"/>
      <c r="K16" s="18"/>
      <c r="L16" s="19"/>
    </row>
    <row r="17" spans="4:12" x14ac:dyDescent="0.25">
      <c r="F17" s="20" t="s">
        <v>13</v>
      </c>
      <c r="G17" s="21" t="s">
        <v>14</v>
      </c>
      <c r="H17" s="21" t="s">
        <v>36</v>
      </c>
      <c r="I17" s="21"/>
      <c r="J17" s="21"/>
      <c r="K17" s="21"/>
      <c r="L17" s="22"/>
    </row>
    <row r="18" spans="4:12" ht="15.75" thickBot="1" x14ac:dyDescent="0.3">
      <c r="F18" s="23"/>
      <c r="G18" s="24"/>
      <c r="H18" s="21" t="s">
        <v>37</v>
      </c>
      <c r="I18" s="24"/>
      <c r="J18" s="24"/>
      <c r="K18" s="24"/>
      <c r="L18" s="25"/>
    </row>
    <row r="21" spans="4:12" x14ac:dyDescent="0.25">
      <c r="D21" s="56" t="s">
        <v>43</v>
      </c>
      <c r="E21" t="s">
        <v>6</v>
      </c>
    </row>
    <row r="22" spans="4:12" x14ac:dyDescent="0.25">
      <c r="D22" s="56" t="s">
        <v>44</v>
      </c>
      <c r="E22" t="s">
        <v>45</v>
      </c>
    </row>
    <row r="24" spans="4:12" x14ac:dyDescent="0.25">
      <c r="D24" t="s">
        <v>47</v>
      </c>
    </row>
    <row r="25" spans="4:12" x14ac:dyDescent="0.25">
      <c r="D25" s="51">
        <v>117</v>
      </c>
    </row>
  </sheetData>
  <dataValidations count="3">
    <dataValidation type="list" allowBlank="1" showInputMessage="1" showErrorMessage="1" sqref="G7:G9">
      <formula1>OFFSET(modele2,MATCH(F7,Transport2,0)-1,0,COUNTIF(Transport2,F7))</formula1>
    </dataValidation>
    <dataValidation type="list" allowBlank="1" showInputMessage="1" showErrorMessage="1" sqref="F6:F9">
      <formula1>ListeLotissements</formula1>
    </dataValidation>
    <dataValidation type="list" allowBlank="1" showInputMessage="1" showErrorMessage="1" sqref="G6">
      <formula1>_2Lotissements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BDD</vt:lpstr>
      <vt:lpstr>Listes</vt:lpstr>
      <vt:lpstr>Sortie</vt:lpstr>
      <vt:lpstr>_2Lotissements</vt:lpstr>
      <vt:lpstr>_Lotissement123</vt:lpstr>
      <vt:lpstr>_Lotissement4</vt:lpstr>
      <vt:lpstr>Liste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cubitus</dc:creator>
  <cp:lastModifiedBy>Jean-Eric</cp:lastModifiedBy>
  <dcterms:created xsi:type="dcterms:W3CDTF">2015-01-28T19:55:02Z</dcterms:created>
  <dcterms:modified xsi:type="dcterms:W3CDTF">2015-02-10T09:00:09Z</dcterms:modified>
</cp:coreProperties>
</file>