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test" sheetId="1" r:id="rId1"/>
    <sheet name="Total" sheetId="2" r:id="rId2"/>
    <sheet name="Entrées" sheetId="3" r:id="rId3"/>
    <sheet name="Sorties" sheetId="4" r:id="rId4"/>
  </sheets>
  <definedNames>
    <definedName name="_xlnm._FilterDatabase" localSheetId="2" hidden="1">Entrées!$A$1:$D$16</definedName>
    <definedName name="_xlnm._FilterDatabase" localSheetId="3" hidden="1">Sorties!$A$1:$D$17</definedName>
    <definedName name="_xlnm._FilterDatabase" localSheetId="1" hidden="1">Total!$A$1:$D$27</definedName>
  </definedNames>
  <calcPr calcId="152511" iterateDelta="1E-4"/>
</workbook>
</file>

<file path=xl/calcChain.xml><?xml version="1.0" encoding="utf-8"?>
<calcChain xmlns="http://schemas.openxmlformats.org/spreadsheetml/2006/main">
  <c r="D9" i="1" l="1"/>
  <c r="D8" i="1"/>
  <c r="C9" i="1"/>
  <c r="C8" i="1"/>
  <c r="D1" i="1" l="1"/>
  <c r="C5" i="1" s="1"/>
  <c r="C6" i="1" l="1"/>
  <c r="D5" i="1"/>
  <c r="D6" i="1"/>
</calcChain>
</file>

<file path=xl/sharedStrings.xml><?xml version="1.0" encoding="utf-8"?>
<sst xmlns="http://schemas.openxmlformats.org/spreadsheetml/2006/main" count="135" uniqueCount="13">
  <si>
    <t>Date</t>
  </si>
  <si>
    <t>0101</t>
  </si>
  <si>
    <t>0102</t>
  </si>
  <si>
    <t>Mois</t>
  </si>
  <si>
    <t>Ecole Paris</t>
  </si>
  <si>
    <t>Ecole Ile de France</t>
  </si>
  <si>
    <t>TOTAL</t>
  </si>
  <si>
    <t>TOTAL Entrées</t>
  </si>
  <si>
    <t>Ecoles</t>
  </si>
  <si>
    <t>Code</t>
  </si>
  <si>
    <t>TOTAL Sorties</t>
  </si>
  <si>
    <t>Entrées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</si>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</sst>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66"/>
      <name val="Calibri"/>
      <family val="2"/>
      <scheme val="minor"/>
    </font>
    <font>
      <sz val="10"/>
      <name val="Arial"/>
      <family val="2"/>
    </font>
    <font>
      <b/>
      <sz val="10"/>
      <color indexed="18"/>
      <name val="Trebuchet MS"/>
      <family val="2"/>
    </font>
    <font>
      <sz val="11"/>
      <name val="Calibri"/>
      <family val="2"/>
      <scheme val="minor"/>
    </font>
    <font>
      <sz val="1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CECD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22">
    <xf numFmtId="0" fontId="0" fillId="0" borderId="0" xfId="0"/>
    <xf numFmtId="0" fontId="0" fillId="0" borderId="0" xfId="0" applyAlignment="1">
      <alignment horizontal="right"/>
    </xf>
    <xf numFmtId="14" fontId="2" fillId="2" borderId="0" xfId="0" applyNumberFormat="1" applyFont="1" applyFill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/>
    </xf>
    <xf numFmtId="14" fontId="0" fillId="0" borderId="0" xfId="0" applyNumberFormat="1" applyAlignment="1"/>
    <xf numFmtId="0" fontId="0" fillId="0" borderId="1" xfId="0" applyBorder="1"/>
    <xf numFmtId="0" fontId="9" fillId="0" borderId="1" xfId="3" applyFont="1" applyBorder="1" applyAlignment="1">
      <alignment horizontal="left"/>
    </xf>
    <xf numFmtId="1" fontId="8" fillId="0" borderId="1" xfId="0" applyNumberFormat="1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9" fontId="0" fillId="0" borderId="0" xfId="1" applyFont="1" applyBorder="1" applyAlignment="1">
      <alignment horizontal="center"/>
    </xf>
    <xf numFmtId="14" fontId="0" fillId="0" borderId="0" xfId="0" applyNumberFormat="1" applyBorder="1" applyAlignment="1"/>
    <xf numFmtId="49" fontId="9" fillId="0" borderId="0" xfId="2" applyNumberFormat="1" applyFont="1" applyBorder="1" applyAlignment="1"/>
    <xf numFmtId="0" fontId="9" fillId="0" borderId="0" xfId="3" applyFont="1" applyBorder="1" applyAlignment="1"/>
    <xf numFmtId="0" fontId="0" fillId="0" borderId="0" xfId="0" applyAlignment="1"/>
    <xf numFmtId="0" fontId="0" fillId="0" borderId="0" xfId="0" applyBorder="1" applyAlignment="1"/>
    <xf numFmtId="0" fontId="8" fillId="0" borderId="0" xfId="0" applyFont="1" applyFill="1" applyAlignment="1"/>
    <xf numFmtId="0" fontId="8" fillId="0" borderId="0" xfId="0" applyFont="1" applyFill="1" applyBorder="1" applyAlignment="1"/>
    <xf numFmtId="0" fontId="0" fillId="0" borderId="0" xfId="0" applyNumberFormat="1" applyBorder="1" applyAlignment="1"/>
  </cellXfs>
  <cellStyles count="4">
    <cellStyle name="Normal" xfId="0" builtinId="0"/>
    <cellStyle name="Normal 2 2" xfId="3"/>
    <cellStyle name="Normal 3" xfId="2"/>
    <cellStyle name="Pourcentage" xfId="1" builtinId="5"/>
  </cellStyles>
  <dxfs count="18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blTOTAL" displayName="tblTOTAL" ref="A1:D27" totalsRowShown="0" headerRowDxfId="13" dataDxfId="12">
  <autoFilter ref="A1:D27"/>
  <tableColumns count="4">
    <tableColumn id="1" name="Mois" dataDxfId="17"/>
    <tableColumn id="2" name="Code" dataDxfId="16"/>
    <tableColumn id="3" name="Ecoles" dataDxfId="15"/>
    <tableColumn id="4" name="TOTAL" dataDxfId="1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blENTREES" displayName="tblENTREES" ref="A1:D16" totalsRowShown="0" headerRowDxfId="7" dataDxfId="6">
  <autoFilter ref="A1:D16"/>
  <tableColumns count="4">
    <tableColumn id="1" name="Mois" dataDxfId="11"/>
    <tableColumn id="2" name="Code" dataDxfId="10"/>
    <tableColumn id="3" name="Ecoles" dataDxfId="9" dataCellStyle="Normal 2 2"/>
    <tableColumn id="4" name="TOTAL Entrées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blSORTIES" displayName="tblSORTIES" ref="A1:D17" totalsRowShown="0" headerRowDxfId="1" dataDxfId="0">
  <autoFilter ref="A1:D17">
    <filterColumn colId="1">
      <filters>
        <filter val="0102"/>
      </filters>
    </filterColumn>
  </autoFilter>
  <tableColumns count="4">
    <tableColumn id="1" name="Mois" dataDxfId="5"/>
    <tableColumn id="2" name="Code" dataDxfId="4"/>
    <tableColumn id="3" name="Ecoles" dataDxfId="3" dataCellStyle="Normal 2 2"/>
    <tableColumn id="4" name="TOTAL Sortie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B16" sqref="B16"/>
    </sheetView>
  </sheetViews>
  <sheetFormatPr baseColWidth="10" defaultRowHeight="15" x14ac:dyDescent="0.25"/>
  <cols>
    <col min="2" max="2" width="26.7109375" bestFit="1" customWidth="1"/>
    <col min="3" max="3" width="15.5703125" bestFit="1" customWidth="1"/>
  </cols>
  <sheetData>
    <row r="1" spans="1:6" x14ac:dyDescent="0.25">
      <c r="B1" s="1" t="s">
        <v>0</v>
      </c>
      <c r="C1" s="2">
        <v>41973</v>
      </c>
      <c r="D1" s="3">
        <f>EOMONTH($C$1,-12)</f>
        <v>41608</v>
      </c>
      <c r="E1" s="4"/>
      <c r="F1" s="5"/>
    </row>
    <row r="2" spans="1:6" x14ac:dyDescent="0.25">
      <c r="C2" s="4"/>
      <c r="D2" s="4"/>
      <c r="E2" s="4"/>
      <c r="F2" s="4"/>
    </row>
    <row r="3" spans="1:6" x14ac:dyDescent="0.25">
      <c r="C3" s="4"/>
      <c r="D3" s="4"/>
      <c r="E3" s="4"/>
      <c r="F3" s="4"/>
    </row>
    <row r="4" spans="1:6" x14ac:dyDescent="0.25">
      <c r="A4" s="6" t="s">
        <v>9</v>
      </c>
      <c r="B4" s="6" t="s">
        <v>8</v>
      </c>
      <c r="C4" s="7" t="s">
        <v>11</v>
      </c>
      <c r="D4" s="7" t="s">
        <v>12</v>
      </c>
      <c r="E4" s="12"/>
    </row>
    <row r="5" spans="1:6" ht="15.75" x14ac:dyDescent="0.3">
      <c r="A5" s="9" t="s">
        <v>1</v>
      </c>
      <c r="B5" s="10" t="s">
        <v>5</v>
      </c>
      <c r="C5" s="11">
        <f>SUMIFS(Entrées!D:D,Entrées!B:B,test!A5,Entrées!A:A,"&gt;" &amp;$D$1)</f>
        <v>9</v>
      </c>
      <c r="D5" s="11">
        <f>SUMIFS(Sorties!D:D,Sorties!B:B,test!A5,Sorties!A:A,"&gt;" &amp;$D$1)</f>
        <v>4</v>
      </c>
      <c r="E5" s="13"/>
    </row>
    <row r="6" spans="1:6" ht="15.75" x14ac:dyDescent="0.3">
      <c r="A6" s="9" t="s">
        <v>2</v>
      </c>
      <c r="B6" s="10" t="s">
        <v>4</v>
      </c>
      <c r="C6" s="11">
        <f>SUMIFS(Entrées!D:D,Entrées!B:B,test!A6,Entrées!A:A,"&gt;" &amp;$D$1)</f>
        <v>21</v>
      </c>
      <c r="D6" s="11">
        <f>SUMIFS(Sorties!D:D,Sorties!B:B,test!A6,Sorties!A:A,"&gt;" &amp;$D$1)</f>
        <v>19</v>
      </c>
      <c r="E6" s="13"/>
    </row>
    <row r="8" spans="1:6" x14ac:dyDescent="0.25">
      <c r="C8">
        <f>SUMIFS(tblENTREES[TOTAL Entrées],tblENTREES[Code],test!$A5,tblENTREES[Mois],"&lt;="&amp;test!$C$1,tblENTREES[Mois],"&gt;="&amp;test!$D$1)</f>
        <v>9</v>
      </c>
      <c r="D8">
        <f>SUMIFS(tblSORTIES[TOTAL Sorties],tblSORTIES[Code],test!$A5,tblSORTIES[Mois],"&lt;="&amp;test!$C$1,tblSORTIES[Mois],"&gt;="&amp;test!$D$1)</f>
        <v>4</v>
      </c>
    </row>
    <row r="9" spans="1:6" x14ac:dyDescent="0.25">
      <c r="C9">
        <f>SUMIFS(tblENTREES[TOTAL Entrées],tblENTREES[Code],test!$A6,tblENTREES[Mois],"&lt;="&amp;test!$C$1,tblENTREES[Mois],"&gt;="&amp;test!$D$1)</f>
        <v>21</v>
      </c>
      <c r="D9">
        <f>SUMIFS(tblSORTIES[TOTAL Sorties],tblSORTIES[Code],test!$A6,tblSORTIES[Mois],"&lt;="&amp;test!$C$1,tblSORTIES[Mois],"&gt;="&amp;test!$D$1)</f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7"/>
  <sheetViews>
    <sheetView workbookViewId="0">
      <selection sqref="A1:D27"/>
    </sheetView>
  </sheetViews>
  <sheetFormatPr baseColWidth="10" defaultRowHeight="15" x14ac:dyDescent="0.25"/>
  <cols>
    <col min="3" max="3" width="25.140625" bestFit="1" customWidth="1"/>
  </cols>
  <sheetData>
    <row r="1" spans="1:4" ht="15.75" x14ac:dyDescent="0.3">
      <c r="A1" s="14" t="s">
        <v>3</v>
      </c>
      <c r="B1" s="15" t="s">
        <v>9</v>
      </c>
      <c r="C1" s="16" t="s">
        <v>8</v>
      </c>
      <c r="D1" s="17" t="s">
        <v>6</v>
      </c>
    </row>
    <row r="2" spans="1:4" ht="15.75" x14ac:dyDescent="0.3">
      <c r="A2" s="14">
        <v>41639</v>
      </c>
      <c r="B2" s="17" t="s">
        <v>1</v>
      </c>
      <c r="C2" s="16" t="s">
        <v>5</v>
      </c>
      <c r="D2" s="17">
        <v>37</v>
      </c>
    </row>
    <row r="3" spans="1:4" ht="15.75" x14ac:dyDescent="0.3">
      <c r="A3" s="14">
        <v>41639</v>
      </c>
      <c r="B3" s="17" t="s">
        <v>2</v>
      </c>
      <c r="C3" s="16" t="s">
        <v>4</v>
      </c>
      <c r="D3" s="17">
        <v>33</v>
      </c>
    </row>
    <row r="4" spans="1:4" ht="15.75" x14ac:dyDescent="0.3">
      <c r="A4" s="14">
        <v>41670</v>
      </c>
      <c r="B4" s="18" t="s">
        <v>1</v>
      </c>
      <c r="C4" s="16" t="s">
        <v>5</v>
      </c>
      <c r="D4" s="17">
        <v>37</v>
      </c>
    </row>
    <row r="5" spans="1:4" x14ac:dyDescent="0.25">
      <c r="A5" s="14">
        <v>41670</v>
      </c>
      <c r="B5" s="18" t="s">
        <v>2</v>
      </c>
      <c r="C5" s="17" t="s">
        <v>4</v>
      </c>
      <c r="D5" s="17">
        <v>34</v>
      </c>
    </row>
    <row r="6" spans="1:4" ht="15.75" x14ac:dyDescent="0.3">
      <c r="A6" s="14">
        <v>41698</v>
      </c>
      <c r="B6" s="18" t="s">
        <v>1</v>
      </c>
      <c r="C6" s="16" t="s">
        <v>5</v>
      </c>
      <c r="D6" s="17">
        <v>38</v>
      </c>
    </row>
    <row r="7" spans="1:4" x14ac:dyDescent="0.25">
      <c r="A7" s="14">
        <v>41698</v>
      </c>
      <c r="B7" s="18" t="s">
        <v>2</v>
      </c>
      <c r="C7" s="17" t="s">
        <v>4</v>
      </c>
      <c r="D7" s="17">
        <v>36</v>
      </c>
    </row>
    <row r="8" spans="1:4" ht="15.75" x14ac:dyDescent="0.3">
      <c r="A8" s="14">
        <v>41729</v>
      </c>
      <c r="B8" s="17" t="s">
        <v>1</v>
      </c>
      <c r="C8" s="16" t="s">
        <v>5</v>
      </c>
      <c r="D8" s="17">
        <v>37</v>
      </c>
    </row>
    <row r="9" spans="1:4" x14ac:dyDescent="0.25">
      <c r="A9" s="14">
        <v>41729</v>
      </c>
      <c r="B9" s="17" t="s">
        <v>2</v>
      </c>
      <c r="C9" s="17" t="s">
        <v>4</v>
      </c>
      <c r="D9" s="17">
        <v>35</v>
      </c>
    </row>
    <row r="10" spans="1:4" ht="15.75" x14ac:dyDescent="0.3">
      <c r="A10" s="14">
        <v>41759</v>
      </c>
      <c r="B10" s="17" t="s">
        <v>1</v>
      </c>
      <c r="C10" s="16" t="s">
        <v>5</v>
      </c>
      <c r="D10" s="17">
        <v>38</v>
      </c>
    </row>
    <row r="11" spans="1:4" x14ac:dyDescent="0.25">
      <c r="A11" s="14">
        <v>41759</v>
      </c>
      <c r="B11" s="17" t="s">
        <v>2</v>
      </c>
      <c r="C11" s="17" t="s">
        <v>4</v>
      </c>
      <c r="D11" s="17">
        <v>34</v>
      </c>
    </row>
    <row r="12" spans="1:4" ht="15.75" x14ac:dyDescent="0.3">
      <c r="A12" s="14">
        <v>41790</v>
      </c>
      <c r="B12" s="17" t="s">
        <v>1</v>
      </c>
      <c r="C12" s="16" t="s">
        <v>5</v>
      </c>
      <c r="D12" s="17">
        <v>37</v>
      </c>
    </row>
    <row r="13" spans="1:4" x14ac:dyDescent="0.25">
      <c r="A13" s="14">
        <v>41790</v>
      </c>
      <c r="B13" s="17" t="s">
        <v>2</v>
      </c>
      <c r="C13" s="17" t="s">
        <v>4</v>
      </c>
      <c r="D13" s="17">
        <v>34</v>
      </c>
    </row>
    <row r="14" spans="1:4" ht="15.75" x14ac:dyDescent="0.3">
      <c r="A14" s="14">
        <v>41820</v>
      </c>
      <c r="B14" s="17" t="s">
        <v>1</v>
      </c>
      <c r="C14" s="16" t="s">
        <v>5</v>
      </c>
      <c r="D14" s="17">
        <v>37</v>
      </c>
    </row>
    <row r="15" spans="1:4" x14ac:dyDescent="0.25">
      <c r="A15" s="14">
        <v>41820</v>
      </c>
      <c r="B15" s="17" t="s">
        <v>2</v>
      </c>
      <c r="C15" s="17" t="s">
        <v>4</v>
      </c>
      <c r="D15" s="17">
        <v>35</v>
      </c>
    </row>
    <row r="16" spans="1:4" ht="15.75" x14ac:dyDescent="0.3">
      <c r="A16" s="14">
        <v>41851</v>
      </c>
      <c r="B16" s="17" t="s">
        <v>1</v>
      </c>
      <c r="C16" s="16" t="s">
        <v>5</v>
      </c>
      <c r="D16" s="17">
        <v>37</v>
      </c>
    </row>
    <row r="17" spans="1:4" x14ac:dyDescent="0.25">
      <c r="A17" s="14">
        <v>41851</v>
      </c>
      <c r="B17" s="17" t="s">
        <v>2</v>
      </c>
      <c r="C17" s="17" t="s">
        <v>4</v>
      </c>
      <c r="D17" s="17">
        <v>34</v>
      </c>
    </row>
    <row r="18" spans="1:4" ht="15.75" x14ac:dyDescent="0.3">
      <c r="A18" s="14">
        <v>41882</v>
      </c>
      <c r="B18" s="17" t="s">
        <v>1</v>
      </c>
      <c r="C18" s="16" t="s">
        <v>5</v>
      </c>
      <c r="D18" s="17">
        <v>36</v>
      </c>
    </row>
    <row r="19" spans="1:4" x14ac:dyDescent="0.25">
      <c r="A19" s="14">
        <v>41882</v>
      </c>
      <c r="B19" s="17" t="s">
        <v>2</v>
      </c>
      <c r="C19" s="17" t="s">
        <v>4</v>
      </c>
      <c r="D19" s="17">
        <v>34</v>
      </c>
    </row>
    <row r="20" spans="1:4" ht="15.75" x14ac:dyDescent="0.3">
      <c r="A20" s="14">
        <v>41912</v>
      </c>
      <c r="B20" s="17" t="s">
        <v>1</v>
      </c>
      <c r="C20" s="16" t="s">
        <v>5</v>
      </c>
      <c r="D20" s="17">
        <v>38</v>
      </c>
    </row>
    <row r="21" spans="1:4" x14ac:dyDescent="0.25">
      <c r="A21" s="14">
        <v>41912</v>
      </c>
      <c r="B21" s="17" t="s">
        <v>2</v>
      </c>
      <c r="C21" s="17" t="s">
        <v>4</v>
      </c>
      <c r="D21" s="17">
        <v>32</v>
      </c>
    </row>
    <row r="22" spans="1:4" ht="15.75" x14ac:dyDescent="0.3">
      <c r="A22" s="14">
        <v>41943</v>
      </c>
      <c r="B22" s="17" t="s">
        <v>1</v>
      </c>
      <c r="C22" s="16" t="s">
        <v>5</v>
      </c>
      <c r="D22" s="17">
        <v>38</v>
      </c>
    </row>
    <row r="23" spans="1:4" x14ac:dyDescent="0.25">
      <c r="A23" s="14">
        <v>41943</v>
      </c>
      <c r="B23" s="17" t="s">
        <v>2</v>
      </c>
      <c r="C23" s="17" t="s">
        <v>4</v>
      </c>
      <c r="D23" s="17">
        <v>33</v>
      </c>
    </row>
    <row r="24" spans="1:4" ht="15.75" x14ac:dyDescent="0.3">
      <c r="A24" s="14">
        <v>41973</v>
      </c>
      <c r="B24" s="17" t="s">
        <v>1</v>
      </c>
      <c r="C24" s="16" t="s">
        <v>5</v>
      </c>
      <c r="D24" s="17">
        <v>41</v>
      </c>
    </row>
    <row r="25" spans="1:4" x14ac:dyDescent="0.25">
      <c r="A25" s="14">
        <v>41973</v>
      </c>
      <c r="B25" s="17" t="s">
        <v>2</v>
      </c>
      <c r="C25" s="17" t="s">
        <v>4</v>
      </c>
      <c r="D25" s="17">
        <v>35</v>
      </c>
    </row>
    <row r="26" spans="1:4" ht="15.75" x14ac:dyDescent="0.3">
      <c r="A26" s="14">
        <v>42004</v>
      </c>
      <c r="B26" s="17" t="s">
        <v>1</v>
      </c>
      <c r="C26" s="16" t="s">
        <v>5</v>
      </c>
      <c r="D26" s="17">
        <v>41</v>
      </c>
    </row>
    <row r="27" spans="1:4" x14ac:dyDescent="0.25">
      <c r="A27" s="14">
        <v>42004</v>
      </c>
      <c r="B27" s="17" t="s">
        <v>2</v>
      </c>
      <c r="C27" s="17" t="s">
        <v>4</v>
      </c>
      <c r="D27" s="17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"/>
  <sheetViews>
    <sheetView workbookViewId="0">
      <selection activeCell="C20" sqref="C20"/>
    </sheetView>
  </sheetViews>
  <sheetFormatPr baseColWidth="10" defaultRowHeight="15" x14ac:dyDescent="0.25"/>
  <cols>
    <col min="1" max="2" width="11.42578125" style="17"/>
    <col min="3" max="3" width="27" style="17" bestFit="1" customWidth="1"/>
    <col min="4" max="4" width="17.28515625" style="17" bestFit="1" customWidth="1"/>
    <col min="5" max="16384" width="11.42578125" style="17"/>
  </cols>
  <sheetData>
    <row r="1" spans="1:4" x14ac:dyDescent="0.25">
      <c r="A1" s="8" t="s">
        <v>3</v>
      </c>
      <c r="B1" s="17" t="s">
        <v>9</v>
      </c>
      <c r="C1" s="17" t="s">
        <v>8</v>
      </c>
      <c r="D1" s="19" t="s">
        <v>7</v>
      </c>
    </row>
    <row r="2" spans="1:4" ht="15.75" x14ac:dyDescent="0.3">
      <c r="A2" s="8">
        <v>41608</v>
      </c>
      <c r="B2" s="17" t="s">
        <v>2</v>
      </c>
      <c r="C2" s="16" t="s">
        <v>4</v>
      </c>
      <c r="D2" s="17">
        <v>2</v>
      </c>
    </row>
    <row r="3" spans="1:4" ht="15.75" x14ac:dyDescent="0.3">
      <c r="A3" s="8">
        <v>41639</v>
      </c>
      <c r="B3" s="17" t="s">
        <v>2</v>
      </c>
      <c r="C3" s="16" t="s">
        <v>4</v>
      </c>
      <c r="D3" s="17">
        <v>2</v>
      </c>
    </row>
    <row r="4" spans="1:4" ht="15.75" x14ac:dyDescent="0.3">
      <c r="A4" s="8">
        <v>41670</v>
      </c>
      <c r="B4" s="17" t="s">
        <v>2</v>
      </c>
      <c r="C4" s="16" t="s">
        <v>4</v>
      </c>
      <c r="D4" s="17">
        <v>2</v>
      </c>
    </row>
    <row r="5" spans="1:4" ht="15.75" x14ac:dyDescent="0.3">
      <c r="A5" s="8">
        <v>41698</v>
      </c>
      <c r="B5" s="17" t="s">
        <v>1</v>
      </c>
      <c r="C5" s="16" t="s">
        <v>5</v>
      </c>
      <c r="D5" s="17">
        <v>2</v>
      </c>
    </row>
    <row r="6" spans="1:4" ht="15.75" x14ac:dyDescent="0.3">
      <c r="A6" s="8">
        <v>41698</v>
      </c>
      <c r="B6" s="17" t="s">
        <v>2</v>
      </c>
      <c r="C6" s="16" t="s">
        <v>4</v>
      </c>
      <c r="D6" s="17">
        <v>3</v>
      </c>
    </row>
    <row r="7" spans="1:4" ht="15.75" x14ac:dyDescent="0.3">
      <c r="A7" s="8">
        <v>41759</v>
      </c>
      <c r="B7" s="17" t="s">
        <v>1</v>
      </c>
      <c r="C7" s="16" t="s">
        <v>5</v>
      </c>
      <c r="D7" s="17">
        <v>2</v>
      </c>
    </row>
    <row r="8" spans="1:4" ht="15.75" x14ac:dyDescent="0.3">
      <c r="A8" s="8">
        <v>41759</v>
      </c>
      <c r="B8" s="17" t="s">
        <v>2</v>
      </c>
      <c r="C8" s="16" t="s">
        <v>4</v>
      </c>
      <c r="D8" s="17">
        <v>1</v>
      </c>
    </row>
    <row r="9" spans="1:4" ht="15.75" x14ac:dyDescent="0.3">
      <c r="A9" s="8">
        <v>41790</v>
      </c>
      <c r="B9" s="17" t="s">
        <v>2</v>
      </c>
      <c r="C9" s="16" t="s">
        <v>4</v>
      </c>
      <c r="D9" s="17">
        <v>1</v>
      </c>
    </row>
    <row r="10" spans="1:4" ht="15.75" x14ac:dyDescent="0.3">
      <c r="A10" s="8">
        <v>41820</v>
      </c>
      <c r="B10" s="17" t="s">
        <v>2</v>
      </c>
      <c r="C10" s="16" t="s">
        <v>4</v>
      </c>
      <c r="D10" s="17">
        <v>1</v>
      </c>
    </row>
    <row r="11" spans="1:4" ht="15.75" x14ac:dyDescent="0.3">
      <c r="A11" s="8">
        <v>41851</v>
      </c>
      <c r="B11" s="17" t="s">
        <v>2</v>
      </c>
      <c r="C11" s="16" t="s">
        <v>4</v>
      </c>
      <c r="D11" s="17">
        <v>2</v>
      </c>
    </row>
    <row r="12" spans="1:4" ht="15.75" x14ac:dyDescent="0.3">
      <c r="A12" s="8">
        <v>41912</v>
      </c>
      <c r="B12" s="17" t="s">
        <v>1</v>
      </c>
      <c r="C12" s="16" t="s">
        <v>5</v>
      </c>
      <c r="D12" s="17">
        <v>2</v>
      </c>
    </row>
    <row r="13" spans="1:4" ht="15.75" x14ac:dyDescent="0.3">
      <c r="A13" s="8">
        <v>41943</v>
      </c>
      <c r="B13" s="17" t="s">
        <v>2</v>
      </c>
      <c r="C13" s="16" t="s">
        <v>4</v>
      </c>
      <c r="D13" s="17">
        <v>3</v>
      </c>
    </row>
    <row r="14" spans="1:4" ht="15.75" x14ac:dyDescent="0.3">
      <c r="A14" s="8">
        <v>41973</v>
      </c>
      <c r="B14" s="17" t="s">
        <v>1</v>
      </c>
      <c r="C14" s="16" t="s">
        <v>5</v>
      </c>
      <c r="D14" s="17">
        <v>3</v>
      </c>
    </row>
    <row r="15" spans="1:4" ht="15.75" x14ac:dyDescent="0.3">
      <c r="A15" s="8">
        <v>41973</v>
      </c>
      <c r="B15" s="17" t="s">
        <v>2</v>
      </c>
      <c r="C15" s="16" t="s">
        <v>4</v>
      </c>
      <c r="D15" s="17">
        <v>4</v>
      </c>
    </row>
    <row r="16" spans="1:4" ht="15.75" x14ac:dyDescent="0.3">
      <c r="A16" s="8">
        <v>42004</v>
      </c>
      <c r="B16" s="17" t="s">
        <v>2</v>
      </c>
      <c r="C16" s="16" t="s">
        <v>4</v>
      </c>
      <c r="D16" s="17"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C24" sqref="C24"/>
    </sheetView>
  </sheetViews>
  <sheetFormatPr baseColWidth="10" defaultRowHeight="15" x14ac:dyDescent="0.25"/>
  <cols>
    <col min="3" max="4" width="16.7109375" bestFit="1" customWidth="1"/>
  </cols>
  <sheetData>
    <row r="1" spans="1:4" x14ac:dyDescent="0.25">
      <c r="A1" s="18" t="s">
        <v>3</v>
      </c>
      <c r="B1" s="18" t="s">
        <v>9</v>
      </c>
      <c r="C1" s="18" t="s">
        <v>8</v>
      </c>
      <c r="D1" s="20" t="s">
        <v>10</v>
      </c>
    </row>
    <row r="2" spans="1:4" ht="15.75" x14ac:dyDescent="0.3">
      <c r="A2" s="14">
        <v>41608</v>
      </c>
      <c r="B2" s="18" t="s">
        <v>2</v>
      </c>
      <c r="C2" s="16" t="s">
        <v>4</v>
      </c>
      <c r="D2" s="21">
        <v>2</v>
      </c>
    </row>
    <row r="3" spans="1:4" ht="15.75" x14ac:dyDescent="0.3">
      <c r="A3" s="14">
        <v>41639</v>
      </c>
      <c r="B3" s="18" t="s">
        <v>2</v>
      </c>
      <c r="C3" s="16" t="s">
        <v>4</v>
      </c>
      <c r="D3" s="21">
        <v>1</v>
      </c>
    </row>
    <row r="4" spans="1:4" ht="15.75" x14ac:dyDescent="0.3">
      <c r="A4" s="14">
        <v>41670</v>
      </c>
      <c r="B4" s="18" t="s">
        <v>2</v>
      </c>
      <c r="C4" s="16" t="s">
        <v>4</v>
      </c>
      <c r="D4" s="21">
        <v>1</v>
      </c>
    </row>
    <row r="5" spans="1:4" ht="15.75" hidden="1" x14ac:dyDescent="0.3">
      <c r="A5" s="14">
        <v>41698</v>
      </c>
      <c r="B5" s="18" t="s">
        <v>1</v>
      </c>
      <c r="C5" s="16" t="s">
        <v>5</v>
      </c>
      <c r="D5" s="21">
        <v>1</v>
      </c>
    </row>
    <row r="6" spans="1:4" ht="15.75" x14ac:dyDescent="0.3">
      <c r="A6" s="14">
        <v>41698</v>
      </c>
      <c r="B6" s="18" t="s">
        <v>2</v>
      </c>
      <c r="C6" s="16" t="s">
        <v>4</v>
      </c>
      <c r="D6" s="21">
        <v>1</v>
      </c>
    </row>
    <row r="7" spans="1:4" ht="15.75" hidden="1" x14ac:dyDescent="0.3">
      <c r="A7" s="14">
        <v>41729</v>
      </c>
      <c r="B7" s="18" t="s">
        <v>1</v>
      </c>
      <c r="C7" s="16" t="s">
        <v>5</v>
      </c>
      <c r="D7" s="21">
        <v>1</v>
      </c>
    </row>
    <row r="8" spans="1:4" ht="15.75" x14ac:dyDescent="0.3">
      <c r="A8" s="14">
        <v>41729</v>
      </c>
      <c r="B8" s="18" t="s">
        <v>2</v>
      </c>
      <c r="C8" s="16" t="s">
        <v>4</v>
      </c>
      <c r="D8" s="21">
        <v>1</v>
      </c>
    </row>
    <row r="9" spans="1:4" ht="15.75" x14ac:dyDescent="0.3">
      <c r="A9" s="14">
        <v>41759</v>
      </c>
      <c r="B9" s="18" t="s">
        <v>2</v>
      </c>
      <c r="C9" s="16" t="s">
        <v>4</v>
      </c>
      <c r="D9" s="21">
        <v>2</v>
      </c>
    </row>
    <row r="10" spans="1:4" ht="15.75" hidden="1" x14ac:dyDescent="0.3">
      <c r="A10" s="14">
        <v>41790</v>
      </c>
      <c r="B10" s="18" t="s">
        <v>1</v>
      </c>
      <c r="C10" s="16" t="s">
        <v>5</v>
      </c>
      <c r="D10" s="21">
        <v>1</v>
      </c>
    </row>
    <row r="11" spans="1:4" ht="15.75" x14ac:dyDescent="0.3">
      <c r="A11" s="14">
        <v>41790</v>
      </c>
      <c r="B11" s="18" t="s">
        <v>2</v>
      </c>
      <c r="C11" s="16" t="s">
        <v>4</v>
      </c>
      <c r="D11" s="21">
        <v>1</v>
      </c>
    </row>
    <row r="12" spans="1:4" ht="15.75" hidden="1" x14ac:dyDescent="0.3">
      <c r="A12" s="14">
        <v>41851</v>
      </c>
      <c r="B12" s="18" t="s">
        <v>1</v>
      </c>
      <c r="C12" s="16" t="s">
        <v>5</v>
      </c>
      <c r="D12" s="21">
        <v>1</v>
      </c>
    </row>
    <row r="13" spans="1:4" ht="15.75" x14ac:dyDescent="0.3">
      <c r="A13" s="14">
        <v>41851</v>
      </c>
      <c r="B13" s="18" t="s">
        <v>2</v>
      </c>
      <c r="C13" s="16" t="s">
        <v>4</v>
      </c>
      <c r="D13" s="21">
        <v>3</v>
      </c>
    </row>
    <row r="14" spans="1:4" ht="15.75" x14ac:dyDescent="0.3">
      <c r="A14" s="14">
        <v>41912</v>
      </c>
      <c r="B14" s="18" t="s">
        <v>2</v>
      </c>
      <c r="C14" s="16" t="s">
        <v>4</v>
      </c>
      <c r="D14" s="21">
        <v>2</v>
      </c>
    </row>
    <row r="15" spans="1:4" ht="15.75" x14ac:dyDescent="0.3">
      <c r="A15" s="14">
        <v>41943</v>
      </c>
      <c r="B15" s="18" t="s">
        <v>2</v>
      </c>
      <c r="C15" s="16" t="s">
        <v>4</v>
      </c>
      <c r="D15" s="21">
        <v>2</v>
      </c>
    </row>
    <row r="16" spans="1:4" ht="15.75" x14ac:dyDescent="0.3">
      <c r="A16" s="14">
        <v>41973</v>
      </c>
      <c r="B16" s="18" t="s">
        <v>2</v>
      </c>
      <c r="C16" s="16" t="s">
        <v>4</v>
      </c>
      <c r="D16" s="21">
        <v>2</v>
      </c>
    </row>
    <row r="17" spans="1:4" ht="15.75" x14ac:dyDescent="0.3">
      <c r="A17" s="14">
        <v>42004</v>
      </c>
      <c r="B17" s="18" t="s">
        <v>2</v>
      </c>
      <c r="C17" s="16" t="s">
        <v>4</v>
      </c>
      <c r="D17" s="21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Total</vt:lpstr>
      <vt:lpstr>Entrées</vt:lpstr>
      <vt:lpstr>Sorties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Jean-Eric</cp:lastModifiedBy>
  <dcterms:created xsi:type="dcterms:W3CDTF">2015-06-03T08:24:30Z</dcterms:created>
  <dcterms:modified xsi:type="dcterms:W3CDTF">2015-06-03T09:08:29Z</dcterms:modified>
</cp:coreProperties>
</file>