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240" windowHeight="12585" activeTab="2"/>
  </bookViews>
  <sheets>
    <sheet name="BDD" sheetId="1" r:id="rId1"/>
    <sheet name="TCD" sheetId="2" r:id="rId2"/>
    <sheet name="Sheet3" sheetId="3" r:id="rId3"/>
  </sheets>
  <definedNames>
    <definedName name="debut">Sheet3!$D$2</definedName>
    <definedName name="fin">Sheet3!$H$2</definedName>
  </definedNames>
  <calcPr calcId="145621"/>
  <pivotCaches>
    <pivotCache cacheId="18" r:id="rId4"/>
  </pivotCaches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5" i="1"/>
</calcChain>
</file>

<file path=xl/sharedStrings.xml><?xml version="1.0" encoding="utf-8"?>
<sst xmlns="http://schemas.openxmlformats.org/spreadsheetml/2006/main" count="41" uniqueCount="25">
  <si>
    <t>Machine 1</t>
  </si>
  <si>
    <t>Machine 2</t>
  </si>
  <si>
    <t>Machine 3</t>
  </si>
  <si>
    <t>Attente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</si>
  <si>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</si>
  <si>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</si>
  <si>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</si>
  <si>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</si>
  <si>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</si>
  <si>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</si>
  <si>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</si>
  <si>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Bourrage</t>
  </si>
  <si>
    <t>Nettoyage</t>
  </si>
  <si>
    <t>Date</t>
  </si>
  <si>
    <t>Défaut</t>
  </si>
  <si>
    <t>Machine</t>
  </si>
  <si>
    <t>Count of Machine</t>
  </si>
  <si>
    <t>Date début</t>
  </si>
  <si>
    <t>Date de fin</t>
  </si>
  <si>
    <t>Temps</t>
  </si>
  <si>
    <t>Sum of Temps</t>
  </si>
  <si>
    <t>Étiquettes de lignes</t>
  </si>
  <si>
    <t>Total général</t>
  </si>
  <si>
    <t>Critère</t>
  </si>
  <si>
    <t>VRAI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</si>
</sst>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[test.xlsm]TCD!PivotTable1</c:name>
    <c:fmtId val="3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TCD!$C$4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TCD!$B$5:$B$7</c:f>
              <c:strCache>
                <c:ptCount val="2"/>
                <c:pt idx="0">
                  <c:v>Attente</c:v>
                </c:pt>
                <c:pt idx="1">
                  <c:v>Nettoyage</c:v>
                </c:pt>
              </c:strCache>
            </c:strRef>
          </c:cat>
          <c:val>
            <c:numRef>
              <c:f>TCD!$C$5:$C$7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9843712"/>
        <c:axId val="60935552"/>
      </c:barChart>
      <c:catAx>
        <c:axId val="59843712"/>
        <c:scaling>
          <c:orientation val="minMax"/>
        </c:scaling>
        <c:delete val="0"/>
        <c:axPos val="b"/>
        <c:majorTickMark val="out"/>
        <c:minorTickMark val="none"/>
        <c:tickLblPos val="nextTo"/>
        <c:crossAx val="60935552"/>
        <c:crosses val="autoZero"/>
        <c:auto val="1"/>
        <c:lblAlgn val="ctr"/>
        <c:lblOffset val="100"/>
        <c:noMultiLvlLbl val="0"/>
      </c:catAx>
      <c:valAx>
        <c:axId val="60935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98437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[test.xlsm]TCD!PivotTable2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Temps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TCD!$G$3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TCD!$F$4:$F$6</c:f>
              <c:strCache>
                <c:ptCount val="2"/>
                <c:pt idx="0">
                  <c:v>Attente</c:v>
                </c:pt>
                <c:pt idx="1">
                  <c:v>Nettoyage</c:v>
                </c:pt>
              </c:strCache>
            </c:strRef>
          </c:cat>
          <c:val>
            <c:numRef>
              <c:f>TCD!$G$4:$G$6</c:f>
              <c:numCache>
                <c:formatCode>General</c:formatCode>
                <c:ptCount val="2"/>
                <c:pt idx="0">
                  <c:v>5</c:v>
                </c:pt>
                <c:pt idx="1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7484160"/>
        <c:axId val="267514624"/>
      </c:barChart>
      <c:catAx>
        <c:axId val="267484160"/>
        <c:scaling>
          <c:orientation val="minMax"/>
        </c:scaling>
        <c:delete val="0"/>
        <c:axPos val="b"/>
        <c:majorTickMark val="out"/>
        <c:minorTickMark val="none"/>
        <c:tickLblPos val="nextTo"/>
        <c:crossAx val="267514624"/>
        <c:crosses val="autoZero"/>
        <c:auto val="1"/>
        <c:lblAlgn val="ctr"/>
        <c:lblOffset val="100"/>
        <c:noMultiLvlLbl val="0"/>
      </c:catAx>
      <c:valAx>
        <c:axId val="2675146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74841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19050</xdr:rowOff>
    </xdr:from>
    <xdr:to>
      <xdr:col>10</xdr:col>
      <xdr:colOff>19050</xdr:colOff>
      <xdr:row>21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38100</xdr:colOff>
      <xdr:row>5</xdr:row>
      <xdr:rowOff>38100</xdr:rowOff>
    </xdr:from>
    <xdr:to>
      <xdr:col>18</xdr:col>
      <xdr:colOff>457200</xdr:colOff>
      <xdr:row>21</xdr:row>
      <xdr:rowOff>19050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50.61218877315" createdVersion="4" refreshedVersion="4" minRefreshableVersion="3" recordCount="10">
  <cacheSource type="worksheet">
    <worksheetSource ref="C4:G14" sheet="BDD"/>
  </cacheSource>
  <cacheFields count="5">
    <cacheField name="Machine" numFmtId="0">
      <sharedItems/>
    </cacheField>
    <cacheField name="Date" numFmtId="14">
      <sharedItems containsSemiMixedTypes="0" containsNonDate="0" containsDate="1" containsString="0" minDate="2014-07-25T00:00:00" maxDate="2014-07-31T00:00:00"/>
    </cacheField>
    <cacheField name="Défaut" numFmtId="0">
      <sharedItems count="3">
        <s v="Attente"/>
        <s v="Bourrage"/>
        <s v="Nettoyage"/>
      </sharedItems>
    </cacheField>
    <cacheField name="Temps" numFmtId="0">
      <sharedItems containsSemiMixedTypes="0" containsString="0" containsNumber="1" containsInteger="1" minValue="3" maxValue="34"/>
    </cacheField>
    <cacheField name="Critère" numFmtId="0">
      <sharedItems count="2">
        <b v="0"/>
        <b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Machine 1"/>
    <d v="2014-07-25T00:00:00"/>
    <x v="0"/>
    <n v="10"/>
    <x v="0"/>
  </r>
  <r>
    <s v="Machine 2"/>
    <d v="2014-07-26T00:00:00"/>
    <x v="1"/>
    <n v="5"/>
    <x v="0"/>
  </r>
  <r>
    <s v="Machine 3"/>
    <d v="2014-07-26T00:00:00"/>
    <x v="0"/>
    <n v="6"/>
    <x v="0"/>
  </r>
  <r>
    <s v="Machine 4"/>
    <d v="2014-07-26T00:00:00"/>
    <x v="1"/>
    <n v="34"/>
    <x v="0"/>
  </r>
  <r>
    <s v="Machine 5"/>
    <d v="2014-07-27T00:00:00"/>
    <x v="2"/>
    <n v="3"/>
    <x v="0"/>
  </r>
  <r>
    <s v="Machine 6"/>
    <d v="2014-07-27T00:00:00"/>
    <x v="0"/>
    <n v="22"/>
    <x v="0"/>
  </r>
  <r>
    <s v="Machine 7"/>
    <d v="2014-07-27T00:00:00"/>
    <x v="2"/>
    <n v="13"/>
    <x v="0"/>
  </r>
  <r>
    <s v="Machine 8"/>
    <d v="2014-07-28T00:00:00"/>
    <x v="2"/>
    <n v="12"/>
    <x v="1"/>
  </r>
  <r>
    <s v="Machine 9"/>
    <d v="2014-07-30T00:00:00"/>
    <x v="2"/>
    <n v="4"/>
    <x v="1"/>
  </r>
  <r>
    <s v="Machine 10"/>
    <d v="2014-07-30T00:00:00"/>
    <x v="0"/>
    <n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8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 chartFormat="2">
  <location ref="F3:G6" firstHeaderRow="1" firstDataRow="1" firstDataCol="1" rowPageCount="1" colPageCount="1"/>
  <pivotFields count="5">
    <pivotField showAll="0"/>
    <pivotField numFmtId="14" showAll="0"/>
    <pivotField axis="axisRow" showAll="0">
      <items count="4">
        <item x="0"/>
        <item x="1"/>
        <item x="2"/>
        <item t="default"/>
      </items>
    </pivotField>
    <pivotField dataField="1" showAll="0" defaultSubtotal="0"/>
    <pivotField axis="axisPage" showAll="0" defaultSubtotal="0">
      <items count="2">
        <item x="1"/>
        <item x="0"/>
      </items>
    </pivotField>
  </pivotFields>
  <rowFields count="1">
    <field x="2"/>
  </rowFields>
  <rowItems count="3">
    <i>
      <x/>
    </i>
    <i>
      <x v="2"/>
    </i>
    <i t="grand">
      <x/>
    </i>
  </rowItems>
  <colItems count="1">
    <i/>
  </colItems>
  <pageFields count="1">
    <pageField fld="4" item="0" hier="-1"/>
  </pageFields>
  <dataFields count="1">
    <dataField name="Sum of Temps" fld="3" baseField="0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18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 chartFormat="4">
  <location ref="B4:C7" firstHeaderRow="1" firstDataRow="1" firstDataCol="1" rowPageCount="1" colPageCount="1"/>
  <pivotFields count="5">
    <pivotField dataField="1" showAll="0"/>
    <pivotField numFmtId="14" multipleItemSelectionAllowed="1" showAll="0"/>
    <pivotField axis="axisRow" showAll="0">
      <items count="4">
        <item x="0"/>
        <item x="1"/>
        <item x="2"/>
        <item t="default"/>
      </items>
    </pivotField>
    <pivotField showAll="0" defaultSubtotal="0"/>
    <pivotField axis="axisPage" showAll="0" defaultSubtotal="0">
      <items count="2">
        <item x="1"/>
        <item x="0"/>
      </items>
    </pivotField>
  </pivotFields>
  <rowFields count="1">
    <field x="2"/>
  </rowFields>
  <rowItems count="3">
    <i>
      <x/>
    </i>
    <i>
      <x v="2"/>
    </i>
    <i t="grand">
      <x/>
    </i>
  </rowItems>
  <colItems count="1">
    <i/>
  </colItems>
  <pageFields count="1">
    <pageField fld="4" item="0" hier="-1"/>
  </pageFields>
  <dataFields count="1">
    <dataField name="Count of Machine" fld="0" subtotal="count" baseField="0" baseItem="0"/>
  </dataFields>
  <chartFormats count="1">
    <chartFormat chart="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G14"/>
  <sheetViews>
    <sheetView workbookViewId="0">
      <selection activeCell="G5" sqref="G5:G14"/>
    </sheetView>
  </sheetViews>
  <sheetFormatPr baseColWidth="10" defaultColWidth="9.140625" defaultRowHeight="15" x14ac:dyDescent="0.25"/>
  <cols>
    <col min="3" max="3" width="11.7109375" customWidth="1"/>
    <col min="4" max="4" width="12.85546875" customWidth="1"/>
    <col min="5" max="5" width="11.7109375" customWidth="1"/>
  </cols>
  <sheetData>
    <row r="4" spans="3:7" x14ac:dyDescent="0.25">
      <c r="C4" t="s">
        <v>15</v>
      </c>
      <c r="D4" s="1" t="s">
        <v>13</v>
      </c>
      <c r="E4" s="1" t="s">
        <v>14</v>
      </c>
      <c r="F4" t="s">
        <v>19</v>
      </c>
      <c r="G4" t="s">
        <v>23</v>
      </c>
    </row>
    <row r="5" spans="3:7" x14ac:dyDescent="0.25">
      <c r="C5" t="s">
        <v>0</v>
      </c>
      <c r="D5" s="2">
        <v>41845</v>
      </c>
      <c r="E5" s="1" t="s">
        <v>3</v>
      </c>
      <c r="F5">
        <v>10</v>
      </c>
      <c r="G5" t="b">
        <f>AND(D5&gt;=debut,D5&lt;=fin)</f>
        <v>0</v>
      </c>
    </row>
    <row r="6" spans="3:7" x14ac:dyDescent="0.25">
      <c r="C6" t="s">
        <v>1</v>
      </c>
      <c r="D6" s="2">
        <v>41846</v>
      </c>
      <c r="E6" s="1" t="s">
        <v>11</v>
      </c>
      <c r="F6">
        <v>5</v>
      </c>
      <c r="G6" t="b">
        <f>AND(D6&gt;=debut,D6&lt;=fin)</f>
        <v>0</v>
      </c>
    </row>
    <row r="7" spans="3:7" x14ac:dyDescent="0.25">
      <c r="C7" t="s">
        <v>2</v>
      </c>
      <c r="D7" s="2">
        <v>41846</v>
      </c>
      <c r="E7" s="1" t="s">
        <v>3</v>
      </c>
      <c r="F7">
        <v>6</v>
      </c>
      <c r="G7" t="b">
        <f>AND(D7&gt;=debut,D7&lt;=fin)</f>
        <v>0</v>
      </c>
    </row>
    <row r="8" spans="3:7" x14ac:dyDescent="0.25">
      <c r="C8" t="s">
        <v>4</v>
      </c>
      <c r="D8" s="2">
        <v>41846</v>
      </c>
      <c r="E8" s="1" t="s">
        <v>11</v>
      </c>
      <c r="F8">
        <v>34</v>
      </c>
      <c r="G8" t="b">
        <f>AND(D8&gt;=debut,D8&lt;=fin)</f>
        <v>0</v>
      </c>
    </row>
    <row r="9" spans="3:7" x14ac:dyDescent="0.25">
      <c r="C9" t="s">
        <v>5</v>
      </c>
      <c r="D9" s="2">
        <v>41847</v>
      </c>
      <c r="E9" s="1" t="s">
        <v>12</v>
      </c>
      <c r="F9">
        <v>3</v>
      </c>
      <c r="G9" t="b">
        <f>AND(D9&gt;=debut,D9&lt;=fin)</f>
        <v>0</v>
      </c>
    </row>
    <row r="10" spans="3:7" x14ac:dyDescent="0.25">
      <c r="C10" t="s">
        <v>6</v>
      </c>
      <c r="D10" s="2">
        <v>41847</v>
      </c>
      <c r="E10" s="1" t="s">
        <v>3</v>
      </c>
      <c r="F10">
        <v>22</v>
      </c>
      <c r="G10" t="b">
        <f>AND(D10&gt;=debut,D10&lt;=fin)</f>
        <v>0</v>
      </c>
    </row>
    <row r="11" spans="3:7" x14ac:dyDescent="0.25">
      <c r="C11" t="s">
        <v>7</v>
      </c>
      <c r="D11" s="2">
        <v>41847</v>
      </c>
      <c r="E11" s="1" t="s">
        <v>12</v>
      </c>
      <c r="F11">
        <v>13</v>
      </c>
      <c r="G11" t="b">
        <f>AND(D11&gt;=debut,D11&lt;=fin)</f>
        <v>0</v>
      </c>
    </row>
    <row r="12" spans="3:7" x14ac:dyDescent="0.25">
      <c r="C12" t="s">
        <v>8</v>
      </c>
      <c r="D12" s="2">
        <v>41848</v>
      </c>
      <c r="E12" s="1" t="s">
        <v>12</v>
      </c>
      <c r="F12">
        <v>12</v>
      </c>
      <c r="G12" t="b">
        <f>AND(D12&gt;=debut,D12&lt;=fin)</f>
        <v>1</v>
      </c>
    </row>
    <row r="13" spans="3:7" x14ac:dyDescent="0.25">
      <c r="C13" t="s">
        <v>9</v>
      </c>
      <c r="D13" s="2">
        <v>41850</v>
      </c>
      <c r="E13" s="1" t="s">
        <v>12</v>
      </c>
      <c r="F13">
        <v>4</v>
      </c>
      <c r="G13" t="b">
        <f>AND(D13&gt;=debut,D13&lt;=fin)</f>
        <v>1</v>
      </c>
    </row>
    <row r="14" spans="3:7" x14ac:dyDescent="0.25">
      <c r="C14" t="s">
        <v>10</v>
      </c>
      <c r="D14" s="2">
        <v>41850</v>
      </c>
      <c r="E14" s="1" t="s">
        <v>3</v>
      </c>
      <c r="F14">
        <v>5</v>
      </c>
      <c r="G14" t="b">
        <f>AND(D14&gt;=debut,D14&lt;=fin)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7"/>
  <sheetViews>
    <sheetView workbookViewId="0">
      <selection activeCell="E15" sqref="E15"/>
    </sheetView>
  </sheetViews>
  <sheetFormatPr baseColWidth="10" defaultColWidth="9.140625" defaultRowHeight="15" x14ac:dyDescent="0.25"/>
  <cols>
    <col min="2" max="2" width="21" customWidth="1"/>
    <col min="3" max="3" width="16.85546875" bestFit="1" customWidth="1"/>
    <col min="4" max="4" width="11.140625" customWidth="1"/>
    <col min="5" max="5" width="10.140625" customWidth="1"/>
    <col min="6" max="6" width="21" customWidth="1"/>
    <col min="7" max="7" width="13.42578125" customWidth="1"/>
    <col min="8" max="12" width="10.140625" bestFit="1" customWidth="1"/>
    <col min="13" max="13" width="11.28515625" bestFit="1" customWidth="1"/>
  </cols>
  <sheetData>
    <row r="1" spans="2:7" x14ac:dyDescent="0.25">
      <c r="F1" s="4" t="s">
        <v>23</v>
      </c>
      <c r="G1" t="s">
        <v>24</v>
      </c>
    </row>
    <row r="2" spans="2:7" x14ac:dyDescent="0.25">
      <c r="B2" s="4" t="s">
        <v>23</v>
      </c>
      <c r="C2" t="s">
        <v>24</v>
      </c>
    </row>
    <row r="3" spans="2:7" x14ac:dyDescent="0.25">
      <c r="F3" s="4" t="s">
        <v>21</v>
      </c>
      <c r="G3" t="s">
        <v>20</v>
      </c>
    </row>
    <row r="4" spans="2:7" x14ac:dyDescent="0.25">
      <c r="B4" s="4" t="s">
        <v>21</v>
      </c>
      <c r="C4" t="s">
        <v>16</v>
      </c>
      <c r="F4" s="5" t="s">
        <v>3</v>
      </c>
      <c r="G4" s="3">
        <v>5</v>
      </c>
    </row>
    <row r="5" spans="2:7" x14ac:dyDescent="0.25">
      <c r="B5" s="5" t="s">
        <v>3</v>
      </c>
      <c r="C5" s="3">
        <v>1</v>
      </c>
      <c r="F5" s="5" t="s">
        <v>12</v>
      </c>
      <c r="G5" s="3">
        <v>16</v>
      </c>
    </row>
    <row r="6" spans="2:7" x14ac:dyDescent="0.25">
      <c r="B6" s="5" t="s">
        <v>12</v>
      </c>
      <c r="C6" s="3">
        <v>2</v>
      </c>
      <c r="F6" s="5" t="s">
        <v>22</v>
      </c>
      <c r="G6" s="3">
        <v>21</v>
      </c>
    </row>
    <row r="7" spans="2:7" x14ac:dyDescent="0.25">
      <c r="B7" s="5" t="s">
        <v>22</v>
      </c>
      <c r="C7" s="3">
        <v>3</v>
      </c>
    </row>
  </sheetData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H2"/>
  <sheetViews>
    <sheetView tabSelected="1" workbookViewId="0">
      <selection activeCell="K26" sqref="K26"/>
    </sheetView>
  </sheetViews>
  <sheetFormatPr baseColWidth="10" defaultColWidth="9.140625" defaultRowHeight="15" x14ac:dyDescent="0.25"/>
  <cols>
    <col min="3" max="3" width="10.42578125" customWidth="1"/>
    <col min="4" max="4" width="10.7109375" bestFit="1" customWidth="1"/>
    <col min="7" max="7" width="11.5703125" customWidth="1"/>
    <col min="8" max="8" width="10.7109375" bestFit="1" customWidth="1"/>
  </cols>
  <sheetData>
    <row r="2" spans="3:8" x14ac:dyDescent="0.25">
      <c r="C2" t="s">
        <v>17</v>
      </c>
      <c r="D2" s="2">
        <v>41848</v>
      </c>
      <c r="G2" t="s">
        <v>18</v>
      </c>
      <c r="H2" s="2">
        <v>41850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BDD</vt:lpstr>
      <vt:lpstr>TCD</vt:lpstr>
      <vt:lpstr>Sheet3</vt:lpstr>
      <vt:lpstr>debut</vt:lpstr>
      <vt:lpstr>fin</vt:lpstr>
    </vt:vector>
  </TitlesOfParts>
  <Company>Monsanto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jpeyr</dc:creator>
  <cp:lastModifiedBy>Jean-Eric</cp:lastModifiedBy>
  <dcterms:created xsi:type="dcterms:W3CDTF">2014-07-30T06:27:45Z</dcterms:created>
  <dcterms:modified xsi:type="dcterms:W3CDTF">2014-07-30T12:43:41Z</dcterms:modified>
</cp:coreProperties>
</file>