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Suivi montage" sheetId="2" r:id="rId1"/>
    <sheet name="Données outillage" sheetId="5" r:id="rId2"/>
    <sheet name="TCD" sheetId="10" r:id="rId3"/>
  </sheets>
  <externalReferences>
    <externalReference r:id="rId4"/>
    <externalReference r:id="rId5"/>
  </externalReferences>
  <definedNames>
    <definedName name="Alimentation_compteur_diamant">TCD!#REF!</definedName>
  </definedNames>
  <calcPr calcId="162913"/>
  <pivotCaches>
    <pivotCache cacheId="26" r:id="rId6"/>
  </pivotCaches>
</workbook>
</file>

<file path=xl/calcChain.xml><?xml version="1.0" encoding="utf-8"?>
<calcChain xmlns="http://schemas.openxmlformats.org/spreadsheetml/2006/main">
  <c r="C7" i="5" l="1"/>
  <c r="B7" i="5"/>
  <c r="C6" i="5"/>
  <c r="B6" i="5"/>
  <c r="C5" i="5"/>
  <c r="B5" i="5"/>
  <c r="C4" i="5"/>
  <c r="B4" i="5"/>
  <c r="C3" i="5"/>
  <c r="B3" i="5"/>
  <c r="C2" i="5"/>
  <c r="B2" i="5"/>
</calcChain>
</file>

<file path=xl/sharedStrings.xml><?xml version="1.0" encoding="utf-8"?>
<sst xmlns="http://schemas.openxmlformats.org/spreadsheetml/2006/main" count="373" uniqueCount="46">
  <si>
    <t>Date de saisie</t>
  </si>
  <si>
    <t>N° de série montage</t>
  </si>
  <si>
    <t>Type de montage</t>
  </si>
  <si>
    <t>N° de cycle</t>
  </si>
  <si>
    <t>Quantité de pièces par montages</t>
  </si>
  <si>
    <t>Montage 1</t>
  </si>
  <si>
    <t>Montage 2</t>
  </si>
  <si>
    <t>0 770 65 189 00</t>
  </si>
  <si>
    <t>0 770 65 190 00</t>
  </si>
  <si>
    <t>0 770 65 191 00</t>
  </si>
  <si>
    <t>0 770 65 192 00</t>
  </si>
  <si>
    <t>0 770 65 193 00</t>
  </si>
  <si>
    <t>0 770 65 194 00</t>
  </si>
  <si>
    <t>0 770 65 195 00</t>
  </si>
  <si>
    <t>0 770 65 196 00</t>
  </si>
  <si>
    <t>0 770 65 197 00</t>
  </si>
  <si>
    <t/>
  </si>
  <si>
    <t>N°1</t>
  </si>
  <si>
    <t>N°2</t>
  </si>
  <si>
    <t>N°3</t>
  </si>
  <si>
    <t>N°4</t>
  </si>
  <si>
    <t>Total 72529</t>
  </si>
  <si>
    <t>Total 72530</t>
  </si>
  <si>
    <t>Total 72531</t>
  </si>
  <si>
    <t>Total 72554</t>
  </si>
  <si>
    <t>Total 72555</t>
  </si>
  <si>
    <t>Total 72556</t>
  </si>
  <si>
    <t>Total 72557</t>
  </si>
  <si>
    <t>Total 74766</t>
  </si>
  <si>
    <t>Total 72535</t>
  </si>
  <si>
    <t>Total 72536</t>
  </si>
  <si>
    <t>Total 72537</t>
  </si>
  <si>
    <t>Total 72538</t>
  </si>
  <si>
    <t>Total 72539</t>
  </si>
  <si>
    <t>Total 74764</t>
  </si>
  <si>
    <t>Total 72540</t>
  </si>
  <si>
    <t>Total 72541</t>
  </si>
  <si>
    <t>Total 72542</t>
  </si>
  <si>
    <t>Total 72548</t>
  </si>
  <si>
    <t>Total 72549</t>
  </si>
  <si>
    <t>Total 72550</t>
  </si>
  <si>
    <t>Total 72526</t>
  </si>
  <si>
    <t>Total 72527</t>
  </si>
  <si>
    <t xml:space="preserve">Quantité de pièces par montages </t>
  </si>
  <si>
    <t>Tableau suivi montage</t>
  </si>
  <si>
    <t>TCD montage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</si>
</sst>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</font>
    <font>
      <b/>
      <sz val="16"/>
      <color theme="1"/>
      <name val="Arial"/>
      <family val="2"/>
    </font>
    <font>
      <sz val="12"/>
      <name val="Arial"/>
    </font>
    <font>
      <b/>
      <sz val="12"/>
      <color theme="5" tint="-0.249977111117893"/>
      <name val="Arial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39BC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4" fillId="0" borderId="16" xfId="0" applyNumberFormat="1" applyFont="1" applyBorder="1" applyAlignment="1">
      <alignment horizontal="center" vertical="center" wrapText="1"/>
    </xf>
    <xf numFmtId="0" fontId="7" fillId="6" borderId="16" xfId="0" applyNumberFormat="1" applyFont="1" applyFill="1" applyBorder="1" applyAlignment="1">
      <alignment horizontal="center" vertical="center" wrapText="1"/>
    </xf>
    <xf numFmtId="0" fontId="7" fillId="6" borderId="19" xfId="0" applyNumberFormat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0" fontId="1" fillId="8" borderId="0" xfId="0" applyFont="1" applyFill="1" applyAlignment="1">
      <alignment vertical="center"/>
    </xf>
    <xf numFmtId="14" fontId="5" fillId="2" borderId="7" xfId="0" applyNumberFormat="1" applyFont="1" applyFill="1" applyBorder="1" applyAlignment="1">
      <alignment vertical="center"/>
    </xf>
    <xf numFmtId="14" fontId="5" fillId="2" borderId="8" xfId="0" applyNumberFormat="1" applyFont="1" applyFill="1" applyBorder="1" applyAlignment="1">
      <alignment vertical="center"/>
    </xf>
    <xf numFmtId="14" fontId="1" fillId="8" borderId="0" xfId="0" applyNumberFormat="1" applyFont="1" applyFill="1" applyAlignment="1">
      <alignment vertical="center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14" fontId="1" fillId="0" borderId="3" xfId="0" applyNumberFormat="1" applyFont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9" borderId="3" xfId="0" applyFont="1" applyFill="1" applyBorder="1" applyAlignment="1">
      <alignment vertical="center"/>
    </xf>
    <xf numFmtId="0" fontId="4" fillId="0" borderId="3" xfId="0" applyNumberFormat="1" applyFont="1" applyBorder="1" applyAlignment="1">
      <alignment vertical="center"/>
    </xf>
    <xf numFmtId="14" fontId="4" fillId="0" borderId="3" xfId="0" applyNumberFormat="1" applyFont="1" applyBorder="1" applyAlignment="1">
      <alignment vertical="center"/>
    </xf>
    <xf numFmtId="0" fontId="4" fillId="0" borderId="4" xfId="0" applyNumberFormat="1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4" fontId="1" fillId="0" borderId="5" xfId="0" applyNumberFormat="1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3" fillId="5" borderId="22" xfId="0" applyFont="1" applyFill="1" applyBorder="1" applyAlignment="1">
      <alignment vertical="center"/>
    </xf>
    <xf numFmtId="0" fontId="3" fillId="5" borderId="23" xfId="0" applyFont="1" applyFill="1" applyBorder="1" applyAlignment="1">
      <alignment vertical="center"/>
    </xf>
    <xf numFmtId="0" fontId="3" fillId="5" borderId="24" xfId="0" applyFont="1" applyFill="1" applyBorder="1" applyAlignment="1">
      <alignment vertical="center"/>
    </xf>
    <xf numFmtId="0" fontId="1" fillId="4" borderId="0" xfId="0" applyFont="1" applyFill="1" applyAlignment="1">
      <alignment vertical="center"/>
    </xf>
    <xf numFmtId="0" fontId="3" fillId="6" borderId="20" xfId="0" applyFont="1" applyFill="1" applyBorder="1" applyAlignment="1">
      <alignment vertical="center"/>
    </xf>
    <xf numFmtId="0" fontId="1" fillId="6" borderId="9" xfId="0" applyFont="1" applyFill="1" applyBorder="1" applyAlignment="1">
      <alignment vertical="center"/>
    </xf>
    <xf numFmtId="0" fontId="1" fillId="6" borderId="21" xfId="0" applyFont="1" applyFill="1" applyBorder="1" applyAlignment="1">
      <alignment vertical="center"/>
    </xf>
    <xf numFmtId="0" fontId="3" fillId="7" borderId="20" xfId="0" applyFont="1" applyFill="1" applyBorder="1" applyAlignment="1">
      <alignment vertical="center"/>
    </xf>
    <xf numFmtId="0" fontId="1" fillId="7" borderId="9" xfId="0" applyFont="1" applyFill="1" applyBorder="1" applyAlignment="1">
      <alignment vertical="center"/>
    </xf>
    <xf numFmtId="0" fontId="1" fillId="7" borderId="21" xfId="0" applyFont="1" applyFill="1" applyBorder="1" applyAlignment="1">
      <alignment vertical="center"/>
    </xf>
    <xf numFmtId="0" fontId="3" fillId="6" borderId="25" xfId="0" applyFont="1" applyFill="1" applyBorder="1" applyAlignment="1">
      <alignment vertical="center"/>
    </xf>
    <xf numFmtId="0" fontId="1" fillId="6" borderId="26" xfId="0" applyFont="1" applyFill="1" applyBorder="1" applyAlignment="1">
      <alignment vertical="center"/>
    </xf>
    <xf numFmtId="0" fontId="1" fillId="6" borderId="27" xfId="0" applyFont="1" applyFill="1" applyBorder="1" applyAlignment="1">
      <alignment vertical="center"/>
    </xf>
  </cellXfs>
  <cellStyles count="1">
    <cellStyle name="Normal" xfId="0" builtinId="0"/>
  </cellStyles>
  <dxfs count="50"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rgb="FF739BCB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top style="thin">
          <color theme="4" tint="-0.24994659260841701"/>
        </top>
      </border>
    </dxf>
    <dxf>
      <border outline="0">
        <bottom style="thin">
          <color theme="4" tint="-0.24994659260841701"/>
        </bottom>
      </border>
    </dxf>
    <dxf>
      <border outline="0"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</border>
    </dxf>
    <dxf>
      <fill>
        <patternFill patternType="solid">
          <bgColor theme="4" tint="0.39997558519241921"/>
        </patternFill>
      </fill>
    </dxf>
    <dxf>
      <font>
        <color theme="5" tint="-0.249977111117893"/>
      </font>
    </dxf>
    <dxf>
      <fill>
        <patternFill patternType="solid">
          <bgColor theme="4" tint="0.39997558519241921"/>
        </patternFill>
      </fill>
    </dxf>
    <dxf>
      <font>
        <b/>
      </font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vertical style="thin">
          <color theme="4" tint="-0.24994659260841701"/>
        </vertical>
        <horizontal style="thin">
          <color theme="4" tint="-0.24994659260841701"/>
        </horizontal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rgb="FF739BCB"/>
        </patternFill>
      </fill>
    </dxf>
    <dxf>
      <fill>
        <patternFill patternType="solid">
          <bgColor rgb="FF739BCB"/>
        </patternFill>
      </fill>
    </dxf>
    <dxf>
      <fill>
        <patternFill patternType="solid">
          <bgColor rgb="FF739BCB"/>
        </patternFill>
      </fill>
    </dxf>
    <dxf>
      <fill>
        <patternFill patternType="solid">
          <bgColor rgb="FF739BCB"/>
        </patternFill>
      </fill>
    </dxf>
    <dxf>
      <alignment horizontal="center" readingOrder="0"/>
    </dxf>
    <dxf>
      <alignment vertical="center" readingOrder="0"/>
    </dxf>
    <dxf>
      <alignment wrapText="1" readingOrder="0"/>
    </dxf>
    <dxf>
      <font>
        <sz val="12"/>
      </font>
    </dxf>
    <dxf>
      <font>
        <name val="Arial"/>
        <scheme val="none"/>
      </font>
    </dxf>
    <dxf>
      <border>
        <top style="thin">
          <color theme="0" tint="-0.499984740745262"/>
        </top>
      </border>
    </dxf>
    <dxf>
      <border diagonalUp="0" diagonalDown="0"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border>
        <bottom style="thin">
          <color theme="0" tint="-0.499984740745262"/>
        </bottom>
      </border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4" defaultTableStyle="TableStyleMedium2" defaultPivotStyle="PivotStyleMedium9">
    <tableStyle name="Style de tableau 1" pivot="0" count="1">
      <tableStyleElement type="wholeTable" dxfId="49"/>
    </tableStyle>
    <tableStyle name="Style de tableau 2" pivot="0" count="4">
      <tableStyleElement type="wholeTable" dxfId="48"/>
      <tableStyleElement type="headerRow" dxfId="47"/>
      <tableStyleElement type="firstRowStripe" size="2" dxfId="46"/>
      <tableStyleElement type="secondRowStripe" size="2" dxfId="45"/>
    </tableStyle>
    <tableStyle name="Style de tableau 3" pivot="0" count="4">
      <tableStyleElement type="wholeTable" dxfId="44"/>
      <tableStyleElement type="headerRow" dxfId="43"/>
      <tableStyleElement type="firstRowStripe" dxfId="42"/>
      <tableStyleElement type="secondRowStripe" dxfId="41"/>
    </tableStyle>
    <tableStyle name="Style de tableau croisé dynamique 1" table="0" count="5">
      <tableStyleElement type="wholeTable" dxfId="40"/>
      <tableStyleElement type="headerRow" dxfId="39"/>
      <tableStyleElement type="firstSubtotalRow" dxfId="38"/>
      <tableStyleElement type="pageFieldLabels" dxfId="37"/>
      <tableStyleElement type="pageFieldValues" dxfId="36"/>
    </tableStyle>
  </tableStyles>
  <colors>
    <mruColors>
      <color rgb="FF739B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</xdr:row>
          <xdr:rowOff>0</xdr:rowOff>
        </xdr:from>
        <xdr:to>
          <xdr:col>12</xdr:col>
          <xdr:colOff>9525</xdr:colOff>
          <xdr:row>4</xdr:row>
          <xdr:rowOff>84667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0</xdr:rowOff>
        </xdr:from>
        <xdr:to>
          <xdr:col>11</xdr:col>
          <xdr:colOff>752475</xdr:colOff>
          <xdr:row>6</xdr:row>
          <xdr:rowOff>103716</xdr:rowOff>
        </xdr:to>
        <xdr:sp macro="" textlink="">
          <xdr:nvSpPr>
            <xdr:cNvPr id="8195" name="CommandButton2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et%20inventaire%20de%20l'outillage%20kapp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%20pi&#232;ces-outill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Données outillage kapp 1"/>
      <sheetName val="Données outillage kapp 2"/>
      <sheetName val="Inventaire montages"/>
      <sheetName val="Inventaire diamants"/>
      <sheetName val="Inventaire meules"/>
      <sheetName val="Gestion et inventaire de l'outi"/>
    </sheetNames>
    <definedNames>
      <definedName name="Montagekapp1" refersTo="='Données outillage kapp 1'!$A$1:$C$10"/>
    </definedNames>
    <sheetDataSet>
      <sheetData sheetId="0" refreshError="1"/>
      <sheetData sheetId="1">
        <row r="1">
          <cell r="A1" t="str">
            <v>Type de montage</v>
          </cell>
        </row>
        <row r="2">
          <cell r="B2">
            <v>72526</v>
          </cell>
          <cell r="C2">
            <v>72527</v>
          </cell>
        </row>
        <row r="3">
          <cell r="B3">
            <v>72530</v>
          </cell>
          <cell r="C3">
            <v>72531</v>
          </cell>
        </row>
        <row r="5">
          <cell r="B5">
            <v>72536</v>
          </cell>
          <cell r="C5">
            <v>72538</v>
          </cell>
        </row>
        <row r="6">
          <cell r="B6">
            <v>72541</v>
          </cell>
          <cell r="C6">
            <v>72542</v>
          </cell>
        </row>
        <row r="8">
          <cell r="B8">
            <v>72548</v>
          </cell>
          <cell r="C8">
            <v>72549</v>
          </cell>
        </row>
        <row r="10">
          <cell r="B10">
            <v>72554</v>
          </cell>
          <cell r="C10">
            <v>74766</v>
          </cell>
        </row>
      </sheetData>
      <sheetData sheetId="2">
        <row r="1">
          <cell r="A1" t="str">
            <v>Type de montage</v>
          </cell>
        </row>
      </sheetData>
      <sheetData sheetId="3">
        <row r="1">
          <cell r="A1" t="str">
            <v>N° de série</v>
          </cell>
        </row>
      </sheetData>
      <sheetData sheetId="4">
        <row r="1">
          <cell r="A1" t="str">
            <v>Référence diamant</v>
          </cell>
        </row>
      </sheetData>
      <sheetData sheetId="5">
        <row r="1">
          <cell r="A1" t="str">
            <v>Référence meule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ièces"/>
      <sheetName val="Données pièces-outillages"/>
    </sheetNames>
    <definedNames>
      <definedName name="Montage" refersTo="='Données pièces'!$J$1:$M$86"/>
    </definedNames>
    <sheetDataSet>
      <sheetData sheetId="0">
        <row r="1">
          <cell r="A1" t="str">
            <v>Référence pièce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3038.888355208335" missingItemsLimit="0" createdVersion="4" refreshedVersion="6" minRefreshableVersion="3" recordCount="97">
  <cacheSource type="worksheet">
    <worksheetSource name="Tableau_montage"/>
  </cacheSource>
  <cacheFields count="5">
    <cacheField name="Quantité de pièces par montages" numFmtId="0">
      <sharedItems containsSemiMixedTypes="0" containsString="0" containsNumber="1" minValue="0" maxValue="144389"/>
    </cacheField>
    <cacheField name="Date de saisie" numFmtId="14">
      <sharedItems containsDate="1" containsBlank="1" containsMixedTypes="1" minDate="2017-10-25T00:00:00" maxDate="2017-10-29T00:00:00"/>
    </cacheField>
    <cacheField name="N° de série montage" numFmtId="0">
      <sharedItems containsSemiMixedTypes="0" containsString="0" containsNumber="1" containsInteger="1" minValue="72526" maxValue="74766" count="34">
        <n v="72526"/>
        <n v="72527"/>
        <n v="72529"/>
        <n v="72530"/>
        <n v="72531"/>
        <n v="72554"/>
        <n v="72555"/>
        <n v="72556"/>
        <n v="72557"/>
        <n v="74766"/>
        <n v="72532"/>
        <n v="72533"/>
        <n v="72534"/>
        <n v="72535"/>
        <n v="72536"/>
        <n v="72537"/>
        <n v="72538"/>
        <n v="72539"/>
        <n v="74764"/>
        <n v="72540"/>
        <n v="72541"/>
        <n v="72542"/>
        <n v="72543"/>
        <n v="72544"/>
        <n v="72545"/>
        <n v="72546"/>
        <n v="72547"/>
        <n v="72548"/>
        <n v="72549"/>
        <n v="72550"/>
        <n v="72551"/>
        <n v="72552"/>
        <n v="72553"/>
        <n v="74765"/>
      </sharedItems>
    </cacheField>
    <cacheField name="Type de montage" numFmtId="0">
      <sharedItems count="9">
        <s v="0 770 65 189 00"/>
        <s v="0 770 65 190 00"/>
        <s v="0 770 65 197 00"/>
        <s v="0 770 65 191 00"/>
        <s v="0 770 65 192 00"/>
        <s v="0 770 65 193 00"/>
        <s v="0 770 65 194 00"/>
        <s v="0 770 65 195 00"/>
        <s v="0 770 65 196 00"/>
      </sharedItems>
    </cacheField>
    <cacheField name="N° de cycle" numFmtId="0">
      <sharedItems count="4">
        <s v="N°1"/>
        <s v="N°2"/>
        <s v="N°3"/>
        <s v="N°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n v="993"/>
    <m/>
    <x v="0"/>
    <x v="0"/>
    <x v="0"/>
  </r>
  <r>
    <n v="993"/>
    <m/>
    <x v="1"/>
    <x v="0"/>
    <x v="0"/>
  </r>
  <r>
    <n v="74114"/>
    <s v=""/>
    <x v="2"/>
    <x v="1"/>
    <x v="0"/>
  </r>
  <r>
    <n v="29181"/>
    <s v=""/>
    <x v="3"/>
    <x v="1"/>
    <x v="0"/>
  </r>
  <r>
    <n v="28003"/>
    <s v=""/>
    <x v="3"/>
    <x v="1"/>
    <x v="1"/>
  </r>
  <r>
    <n v="22673"/>
    <s v=""/>
    <x v="4"/>
    <x v="1"/>
    <x v="0"/>
  </r>
  <r>
    <n v="8746"/>
    <s v=""/>
    <x v="4"/>
    <x v="1"/>
    <x v="1"/>
  </r>
  <r>
    <n v="0"/>
    <s v=""/>
    <x v="5"/>
    <x v="2"/>
    <x v="0"/>
  </r>
  <r>
    <n v="56714"/>
    <s v=""/>
    <x v="5"/>
    <x v="2"/>
    <x v="1"/>
  </r>
  <r>
    <n v="1512"/>
    <s v=""/>
    <x v="5"/>
    <x v="2"/>
    <x v="2"/>
  </r>
  <r>
    <n v="1165"/>
    <s v=""/>
    <x v="5"/>
    <x v="2"/>
    <x v="3"/>
  </r>
  <r>
    <n v="0"/>
    <s v=""/>
    <x v="6"/>
    <x v="2"/>
    <x v="0"/>
  </r>
  <r>
    <n v="42428"/>
    <s v=""/>
    <x v="6"/>
    <x v="2"/>
    <x v="1"/>
  </r>
  <r>
    <n v="74820"/>
    <s v=""/>
    <x v="6"/>
    <x v="2"/>
    <x v="2"/>
  </r>
  <r>
    <n v="107591"/>
    <s v=""/>
    <x v="6"/>
    <x v="2"/>
    <x v="3"/>
  </r>
  <r>
    <n v="0"/>
    <s v=""/>
    <x v="7"/>
    <x v="2"/>
    <x v="0"/>
  </r>
  <r>
    <n v="11966"/>
    <s v=""/>
    <x v="7"/>
    <x v="2"/>
    <x v="1"/>
  </r>
  <r>
    <n v="37404"/>
    <s v=""/>
    <x v="7"/>
    <x v="2"/>
    <x v="2"/>
  </r>
  <r>
    <n v="17382"/>
    <s v=""/>
    <x v="8"/>
    <x v="2"/>
    <x v="0"/>
  </r>
  <r>
    <n v="84709"/>
    <s v=""/>
    <x v="8"/>
    <x v="2"/>
    <x v="1"/>
  </r>
  <r>
    <n v="55641"/>
    <s v=""/>
    <x v="8"/>
    <x v="2"/>
    <x v="2"/>
  </r>
  <r>
    <n v="93740"/>
    <s v=""/>
    <x v="8"/>
    <x v="2"/>
    <x v="3"/>
  </r>
  <r>
    <n v="47202"/>
    <s v=""/>
    <x v="9"/>
    <x v="2"/>
    <x v="0"/>
  </r>
  <r>
    <n v="79325"/>
    <s v=""/>
    <x v="9"/>
    <x v="2"/>
    <x v="1"/>
  </r>
  <r>
    <n v="62443"/>
    <s v=""/>
    <x v="9"/>
    <x v="2"/>
    <x v="2"/>
  </r>
  <r>
    <n v="1165"/>
    <s v=""/>
    <x v="9"/>
    <x v="2"/>
    <x v="3"/>
  </r>
  <r>
    <n v="22121"/>
    <s v=""/>
    <x v="10"/>
    <x v="3"/>
    <x v="0"/>
  </r>
  <r>
    <n v="65754"/>
    <s v=""/>
    <x v="11"/>
    <x v="3"/>
    <x v="0"/>
  </r>
  <r>
    <n v="47560"/>
    <s v=""/>
    <x v="12"/>
    <x v="3"/>
    <x v="0"/>
  </r>
  <r>
    <n v="11220"/>
    <s v=""/>
    <x v="12"/>
    <x v="3"/>
    <x v="1"/>
  </r>
  <r>
    <n v="144389"/>
    <s v=""/>
    <x v="13"/>
    <x v="4"/>
    <x v="0"/>
  </r>
  <r>
    <n v="36225"/>
    <s v=""/>
    <x v="13"/>
    <x v="4"/>
    <x v="1"/>
  </r>
  <r>
    <n v="101789"/>
    <s v=""/>
    <x v="14"/>
    <x v="4"/>
    <x v="0"/>
  </r>
  <r>
    <n v="12911"/>
    <s v=""/>
    <x v="14"/>
    <x v="4"/>
    <x v="1"/>
  </r>
  <r>
    <n v="54083"/>
    <s v=""/>
    <x v="14"/>
    <x v="4"/>
    <x v="2"/>
  </r>
  <r>
    <n v="79765"/>
    <s v=""/>
    <x v="15"/>
    <x v="4"/>
    <x v="0"/>
  </r>
  <r>
    <n v="32841"/>
    <s v=""/>
    <x v="15"/>
    <x v="4"/>
    <x v="1"/>
  </r>
  <r>
    <n v="67962"/>
    <s v=""/>
    <x v="16"/>
    <x v="4"/>
    <x v="0"/>
  </r>
  <r>
    <n v="54410"/>
    <s v=""/>
    <x v="16"/>
    <x v="4"/>
    <x v="1"/>
  </r>
  <r>
    <n v="54083"/>
    <s v=""/>
    <x v="16"/>
    <x v="4"/>
    <x v="2"/>
  </r>
  <r>
    <n v="103615"/>
    <s v=""/>
    <x v="17"/>
    <x v="4"/>
    <x v="0"/>
  </r>
  <r>
    <n v="22798"/>
    <s v=""/>
    <x v="17"/>
    <x v="4"/>
    <x v="1"/>
  </r>
  <r>
    <n v="36225"/>
    <s v=""/>
    <x v="17"/>
    <x v="4"/>
    <x v="2"/>
  </r>
  <r>
    <n v="51418"/>
    <s v=""/>
    <x v="18"/>
    <x v="4"/>
    <x v="0"/>
  </r>
  <r>
    <n v="89620"/>
    <s v=""/>
    <x v="19"/>
    <x v="5"/>
    <x v="0"/>
  </r>
  <r>
    <n v="68507"/>
    <s v=""/>
    <x v="20"/>
    <x v="5"/>
    <x v="0"/>
  </r>
  <r>
    <n v="25158"/>
    <s v=""/>
    <x v="20"/>
    <x v="5"/>
    <x v="1"/>
  </r>
  <r>
    <n v="24281"/>
    <s v=""/>
    <x v="20"/>
    <x v="5"/>
    <x v="2"/>
  </r>
  <r>
    <n v="28213"/>
    <s v=""/>
    <x v="21"/>
    <x v="5"/>
    <x v="0"/>
  </r>
  <r>
    <n v="13090"/>
    <s v=""/>
    <x v="21"/>
    <x v="5"/>
    <x v="1"/>
  </r>
  <r>
    <n v="24281"/>
    <s v=""/>
    <x v="21"/>
    <x v="5"/>
    <x v="2"/>
  </r>
  <r>
    <n v="41157"/>
    <s v=""/>
    <x v="22"/>
    <x v="6"/>
    <x v="0"/>
  </r>
  <r>
    <n v="23298"/>
    <s v=""/>
    <x v="22"/>
    <x v="6"/>
    <x v="1"/>
  </r>
  <r>
    <n v="5994"/>
    <s v=""/>
    <x v="22"/>
    <x v="6"/>
    <x v="2"/>
  </r>
  <r>
    <n v="52107"/>
    <s v=""/>
    <x v="23"/>
    <x v="6"/>
    <x v="0"/>
  </r>
  <r>
    <n v="33804"/>
    <s v=""/>
    <x v="23"/>
    <x v="6"/>
    <x v="1"/>
  </r>
  <r>
    <n v="51527"/>
    <s v=""/>
    <x v="24"/>
    <x v="6"/>
    <x v="0"/>
  </r>
  <r>
    <n v="22470"/>
    <s v=""/>
    <x v="24"/>
    <x v="6"/>
    <x v="1"/>
  </r>
  <r>
    <n v="9280"/>
    <s v=""/>
    <x v="25"/>
    <x v="6"/>
    <x v="0"/>
  </r>
  <r>
    <n v="11334"/>
    <s v=""/>
    <x v="25"/>
    <x v="6"/>
    <x v="1"/>
  </r>
  <r>
    <n v="52793"/>
    <s v=""/>
    <x v="26"/>
    <x v="6"/>
    <x v="0"/>
  </r>
  <r>
    <n v="5994"/>
    <s v=""/>
    <x v="26"/>
    <x v="6"/>
    <x v="1"/>
  </r>
  <r>
    <n v="40490"/>
    <s v=""/>
    <x v="27"/>
    <x v="7"/>
    <x v="0"/>
  </r>
  <r>
    <n v="6471"/>
    <s v=""/>
    <x v="27"/>
    <x v="7"/>
    <x v="1"/>
  </r>
  <r>
    <n v="11928"/>
    <s v=""/>
    <x v="27"/>
    <x v="7"/>
    <x v="2"/>
  </r>
  <r>
    <n v="23900"/>
    <s v=""/>
    <x v="28"/>
    <x v="7"/>
    <x v="0"/>
  </r>
  <r>
    <n v="28810"/>
    <s v=""/>
    <x v="28"/>
    <x v="7"/>
    <x v="1"/>
  </r>
  <r>
    <n v="11453"/>
    <s v=""/>
    <x v="28"/>
    <x v="7"/>
    <x v="2"/>
  </r>
  <r>
    <n v="30764"/>
    <s v=""/>
    <x v="29"/>
    <x v="7"/>
    <x v="0"/>
  </r>
  <r>
    <n v="475"/>
    <s v=""/>
    <x v="29"/>
    <x v="7"/>
    <x v="1"/>
  </r>
  <r>
    <n v="103557"/>
    <s v=""/>
    <x v="30"/>
    <x v="8"/>
    <x v="0"/>
  </r>
  <r>
    <n v="58012"/>
    <s v=""/>
    <x v="30"/>
    <x v="8"/>
    <x v="1"/>
  </r>
  <r>
    <n v="34816"/>
    <s v=""/>
    <x v="31"/>
    <x v="8"/>
    <x v="0"/>
  </r>
  <r>
    <n v="103297"/>
    <s v=""/>
    <x v="32"/>
    <x v="8"/>
    <x v="0"/>
  </r>
  <r>
    <n v="32636"/>
    <s v=""/>
    <x v="32"/>
    <x v="8"/>
    <x v="1"/>
  </r>
  <r>
    <n v="35940"/>
    <s v=""/>
    <x v="33"/>
    <x v="8"/>
    <x v="0"/>
  </r>
  <r>
    <n v="25376"/>
    <s v=""/>
    <x v="33"/>
    <x v="8"/>
    <x v="1"/>
  </r>
  <r>
    <n v="500"/>
    <d v="2017-10-25T00:00:00"/>
    <x v="10"/>
    <x v="3"/>
    <x v="0"/>
  </r>
  <r>
    <n v="500"/>
    <d v="2017-10-25T00:00:00"/>
    <x v="12"/>
    <x v="3"/>
    <x v="1"/>
  </r>
  <r>
    <n v="545"/>
    <d v="2017-10-26T00:00:00"/>
    <x v="10"/>
    <x v="3"/>
    <x v="0"/>
  </r>
  <r>
    <n v="545"/>
    <d v="2017-10-26T00:00:00"/>
    <x v="12"/>
    <x v="3"/>
    <x v="1"/>
  </r>
  <r>
    <n v="842.5"/>
    <d v="2017-10-26T00:00:00"/>
    <x v="3"/>
    <x v="1"/>
    <x v="2"/>
  </r>
  <r>
    <n v="842.5"/>
    <d v="2017-10-26T00:00:00"/>
    <x v="4"/>
    <x v="1"/>
    <x v="1"/>
  </r>
  <r>
    <n v="825.5"/>
    <d v="2017-10-26T00:00:00"/>
    <x v="20"/>
    <x v="5"/>
    <x v="2"/>
  </r>
  <r>
    <n v="825.5"/>
    <d v="2017-10-26T00:00:00"/>
    <x v="21"/>
    <x v="5"/>
    <x v="2"/>
  </r>
  <r>
    <n v="420"/>
    <d v="2017-10-26T00:00:00"/>
    <x v="22"/>
    <x v="6"/>
    <x v="2"/>
  </r>
  <r>
    <n v="420"/>
    <d v="2017-10-26T00:00:00"/>
    <x v="26"/>
    <x v="6"/>
    <x v="1"/>
  </r>
  <r>
    <n v="505"/>
    <d v="2017-10-27T00:00:00"/>
    <x v="22"/>
    <x v="6"/>
    <x v="2"/>
  </r>
  <r>
    <n v="505"/>
    <d v="2017-10-27T00:00:00"/>
    <x v="26"/>
    <x v="6"/>
    <x v="1"/>
  </r>
  <r>
    <n v="565"/>
    <d v="2017-10-27T00:00:00"/>
    <x v="13"/>
    <x v="4"/>
    <x v="1"/>
  </r>
  <r>
    <n v="565"/>
    <d v="2017-10-27T00:00:00"/>
    <x v="17"/>
    <x v="4"/>
    <x v="2"/>
  </r>
  <r>
    <n v="725"/>
    <d v="2017-10-27T00:00:00"/>
    <x v="20"/>
    <x v="5"/>
    <x v="2"/>
  </r>
  <r>
    <n v="725"/>
    <d v="2017-10-27T00:00:00"/>
    <x v="21"/>
    <x v="5"/>
    <x v="2"/>
  </r>
  <r>
    <n v="517"/>
    <d v="2017-10-27T00:00:00"/>
    <x v="27"/>
    <x v="7"/>
    <x v="2"/>
  </r>
  <r>
    <n v="517"/>
    <d v="2017-10-27T00:00:00"/>
    <x v="28"/>
    <x v="7"/>
    <x v="2"/>
  </r>
  <r>
    <n v="360"/>
    <d v="2017-10-28T00:00:00"/>
    <x v="27"/>
    <x v="7"/>
    <x v="2"/>
  </r>
  <r>
    <n v="360"/>
    <d v="2017-10-28T00:00:00"/>
    <x v="28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montage" cacheId="26" applyNumberFormats="0" applyBorderFormats="0" applyFontFormats="0" applyPatternFormats="0" applyAlignmentFormats="0" applyWidthHeightFormats="1" dataCaption="Valeurs" updatedVersion="6" minRefreshableVersion="3" showDrill="0" rowGrandTotals="0" itemPrintTitles="1" mergeItem="1" createdVersion="4" indent="0" outline="1" outlineData="1" multipleFieldFilters="0" chartFormat="2" rowHeaderCaption="Type de montage">
  <location ref="A3:D81" firstHeaderRow="1" firstDataRow="1" firstDataCol="3"/>
  <pivotFields count="5">
    <pivotField dataField="1" showAll="0"/>
    <pivotField showAll="0"/>
    <pivotField axis="axisRow" outline="0" showAll="0">
      <items count="35">
        <item x="0"/>
        <item x="1"/>
        <item x="2"/>
        <item x="3"/>
        <item x="4"/>
        <item x="10"/>
        <item x="11"/>
        <item x="12"/>
        <item x="13"/>
        <item x="14"/>
        <item x="15"/>
        <item x="16"/>
        <item x="1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5"/>
        <item x="6"/>
        <item x="7"/>
        <item x="8"/>
        <item x="18"/>
        <item x="33"/>
        <item x="9"/>
        <item t="default"/>
      </items>
    </pivotField>
    <pivotField axis="axisRow" outline="0" showAll="0" defaultSubtotal="0">
      <items count="9">
        <item x="0"/>
        <item x="1"/>
        <item h="1" x="3"/>
        <item x="4"/>
        <item x="5"/>
        <item h="1" x="6"/>
        <item x="7"/>
        <item h="1" x="8"/>
        <item x="2"/>
      </items>
    </pivotField>
    <pivotField axis="axisRow" outline="0" showAll="0" sortType="descending" defaultSubtotal="0">
      <items count="4">
        <item x="3"/>
        <item x="2"/>
        <item x="1"/>
        <item x="0"/>
      </items>
    </pivotField>
  </pivotFields>
  <rowFields count="3">
    <field x="3"/>
    <field x="2"/>
    <field x="4"/>
  </rowFields>
  <rowItems count="78">
    <i>
      <x/>
      <x/>
      <x v="3"/>
    </i>
    <i t="default" r="1">
      <x/>
    </i>
    <i r="1">
      <x v="1"/>
      <x v="3"/>
    </i>
    <i t="default" r="1">
      <x v="1"/>
    </i>
    <i>
      <x v="1"/>
      <x v="2"/>
      <x v="3"/>
    </i>
    <i t="default" r="1">
      <x v="2"/>
    </i>
    <i r="1">
      <x v="3"/>
      <x v="1"/>
    </i>
    <i r="2">
      <x v="2"/>
    </i>
    <i r="2">
      <x v="3"/>
    </i>
    <i t="default" r="1">
      <x v="3"/>
    </i>
    <i r="1">
      <x v="4"/>
      <x v="2"/>
    </i>
    <i r="2">
      <x v="3"/>
    </i>
    <i t="default" r="1">
      <x v="4"/>
    </i>
    <i>
      <x v="3"/>
      <x v="8"/>
      <x v="2"/>
    </i>
    <i r="2">
      <x v="3"/>
    </i>
    <i t="default" r="1">
      <x v="8"/>
    </i>
    <i r="1">
      <x v="9"/>
      <x v="1"/>
    </i>
    <i r="2">
      <x v="2"/>
    </i>
    <i r="2">
      <x v="3"/>
    </i>
    <i t="default" r="1">
      <x v="9"/>
    </i>
    <i r="1">
      <x v="10"/>
      <x v="2"/>
    </i>
    <i r="2">
      <x v="3"/>
    </i>
    <i t="default" r="1">
      <x v="10"/>
    </i>
    <i r="1">
      <x v="11"/>
      <x v="1"/>
    </i>
    <i r="2">
      <x v="2"/>
    </i>
    <i r="2">
      <x v="3"/>
    </i>
    <i t="default" r="1">
      <x v="11"/>
    </i>
    <i r="1">
      <x v="12"/>
      <x v="1"/>
    </i>
    <i r="2">
      <x v="2"/>
    </i>
    <i r="2">
      <x v="3"/>
    </i>
    <i t="default" r="1">
      <x v="12"/>
    </i>
    <i r="1">
      <x v="31"/>
      <x v="3"/>
    </i>
    <i t="default" r="1">
      <x v="31"/>
    </i>
    <i>
      <x v="4"/>
      <x v="13"/>
      <x v="3"/>
    </i>
    <i t="default" r="1">
      <x v="13"/>
    </i>
    <i r="1">
      <x v="14"/>
      <x v="1"/>
    </i>
    <i r="2">
      <x v="2"/>
    </i>
    <i r="2">
      <x v="3"/>
    </i>
    <i t="default" r="1">
      <x v="14"/>
    </i>
    <i r="1">
      <x v="15"/>
      <x v="1"/>
    </i>
    <i r="2">
      <x v="2"/>
    </i>
    <i r="2">
      <x v="3"/>
    </i>
    <i t="default" r="1">
      <x v="15"/>
    </i>
    <i>
      <x v="6"/>
      <x v="21"/>
      <x v="1"/>
    </i>
    <i r="2">
      <x v="2"/>
    </i>
    <i r="2">
      <x v="3"/>
    </i>
    <i t="default" r="1">
      <x v="21"/>
    </i>
    <i r="1">
      <x v="22"/>
      <x v="1"/>
    </i>
    <i r="2">
      <x v="2"/>
    </i>
    <i r="2">
      <x v="3"/>
    </i>
    <i t="default" r="1">
      <x v="22"/>
    </i>
    <i r="1">
      <x v="23"/>
      <x v="2"/>
    </i>
    <i r="2">
      <x v="3"/>
    </i>
    <i t="default" r="1">
      <x v="23"/>
    </i>
    <i>
      <x v="8"/>
      <x v="27"/>
      <x/>
    </i>
    <i r="2">
      <x v="1"/>
    </i>
    <i r="2">
      <x v="2"/>
    </i>
    <i r="2">
      <x v="3"/>
    </i>
    <i t="default" r="1">
      <x v="27"/>
    </i>
    <i r="1">
      <x v="28"/>
      <x/>
    </i>
    <i r="2">
      <x v="1"/>
    </i>
    <i r="2">
      <x v="2"/>
    </i>
    <i r="2">
      <x v="3"/>
    </i>
    <i t="default" r="1">
      <x v="28"/>
    </i>
    <i r="1">
      <x v="29"/>
      <x v="1"/>
    </i>
    <i r="2">
      <x v="2"/>
    </i>
    <i r="2">
      <x v="3"/>
    </i>
    <i t="default" r="1">
      <x v="29"/>
    </i>
    <i r="1">
      <x v="30"/>
      <x/>
    </i>
    <i r="2">
      <x v="1"/>
    </i>
    <i r="2">
      <x v="2"/>
    </i>
    <i r="2">
      <x v="3"/>
    </i>
    <i t="default" r="1">
      <x v="30"/>
    </i>
    <i r="1">
      <x v="33"/>
      <x/>
    </i>
    <i r="2">
      <x v="1"/>
    </i>
    <i r="2">
      <x v="2"/>
    </i>
    <i r="2">
      <x v="3"/>
    </i>
    <i t="default" r="1">
      <x v="33"/>
    </i>
  </rowItems>
  <colItems count="1">
    <i/>
  </colItems>
  <dataFields count="1">
    <dataField name="Quantité de pièces par montages " fld="0" baseField="0" baseItem="0"/>
  </dataFields>
  <formats count="18">
    <format dxfId="32">
      <pivotArea type="all" dataOnly="0" outline="0" fieldPosition="0"/>
    </format>
    <format dxfId="31">
      <pivotArea type="all" dataOnly="0" outline="0" fieldPosition="0"/>
    </format>
    <format dxfId="30">
      <pivotArea type="all" dataOnly="0" outline="0" fieldPosition="0"/>
    </format>
    <format dxfId="29">
      <pivotArea type="all" dataOnly="0" outline="0" fieldPosition="0"/>
    </format>
    <format dxfId="28">
      <pivotArea type="all" dataOnly="0" outline="0" fieldPosition="0"/>
    </format>
    <format dxfId="27">
      <pivotArea field="3" type="button" dataOnly="0" labelOnly="1" outline="0" axis="axisRow" fieldPosition="0"/>
    </format>
    <format dxfId="26">
      <pivotArea field="2" type="button" dataOnly="0" labelOnly="1" outline="0" axis="axisRow" fieldPosition="1"/>
    </format>
    <format dxfId="25">
      <pivotArea field="4" type="button" dataOnly="0" labelOnly="1" outline="0" axis="axisRow" fieldPosition="2"/>
    </format>
    <format dxfId="24">
      <pivotArea dataOnly="0" labelOnly="1" outline="0" axis="axisValues" fieldPosition="0"/>
    </format>
    <format dxfId="23">
      <pivotArea field="3" type="button" dataOnly="0" labelOnly="1" outline="0" axis="axisRow" fieldPosition="0"/>
    </format>
    <format dxfId="22">
      <pivotArea field="2" type="button" dataOnly="0" labelOnly="1" outline="0" axis="axisRow" fieldPosition="1"/>
    </format>
    <format dxfId="21">
      <pivotArea field="4" type="button" dataOnly="0" labelOnly="1" outline="0" axis="axisRow" fieldPosition="2"/>
    </format>
    <format dxfId="20">
      <pivotArea dataOnly="0" labelOnly="1" outline="0" axis="axisValues" fieldPosition="0"/>
    </format>
    <format dxfId="19">
      <pivotArea type="all" dataOnly="0" outline="0" fieldPosition="0"/>
    </format>
    <format dxfId="18">
      <pivotArea dataOnly="0" outline="0" fieldPosition="0">
        <references count="1">
          <reference field="2" count="0" defaultSubtotal="1"/>
        </references>
      </pivotArea>
    </format>
    <format dxfId="17">
      <pivotArea dataOnly="0" outline="0" fieldPosition="0">
        <references count="1">
          <reference field="2" count="0" defaultSubtotal="1"/>
        </references>
      </pivotArea>
    </format>
    <format dxfId="16">
      <pivotArea dataOnly="0" outline="0" fieldPosition="0">
        <references count="1">
          <reference field="2" count="0" defaultSubtotal="1"/>
        </references>
      </pivotArea>
    </format>
    <format dxfId="15">
      <pivotArea dataOnly="0" labelOnly="1" outline="0" fieldPosition="0">
        <references count="1">
          <reference field="3" count="0"/>
        </references>
      </pivotArea>
    </format>
  </format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_montage" displayName="Tableau_montage" ref="A3:E100" totalsRowShown="0" headerRowDxfId="6" dataDxfId="5" headerRowBorderDxfId="35" tableBorderDxfId="34" totalsRowBorderDxfId="33">
  <tableColumns count="5">
    <tableColumn id="3" name="Quantité de pièces par montages" dataDxfId="11">
      <calculatedColumnFormula>#REF!/2</calculatedColumnFormula>
    </tableColumn>
    <tableColumn id="4" name="Date de saisie" dataDxfId="10">
      <calculatedColumnFormula>IF(#REF!=0,"",TODAY())</calculatedColumnFormula>
    </tableColumn>
    <tableColumn id="5" name="N° de série montage" dataDxfId="9">
      <calculatedColumnFormula>IF(D4="","",VLOOKUP(D4,[1]!Montagekapp1,2,FALSE))</calculatedColumnFormula>
    </tableColumn>
    <tableColumn id="7" name="Type de montage" dataDxfId="8">
      <calculatedColumnFormula>IF(#REF!=0,"",VLOOKUP(#REF!,[2]!Montage,3,FALSE))</calculatedColumnFormula>
    </tableColumn>
    <tableColumn id="9" name="N° de cycle" dataDxfId="7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 headerRowDxfId="1" dataDxfId="0" headerRowBorderDxfId="13" tableBorderDxfId="14" totalsRowBorderDxfId="12">
  <autoFilter ref="A1:C7"/>
  <tableColumns count="3">
    <tableColumn id="1" name="Type de montage" dataDxfId="4"/>
    <tableColumn id="2" name="Montage 1" dataDxfId="3"/>
    <tableColumn id="3" name="Montage 2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E100"/>
  <sheetViews>
    <sheetView showGridLines="0" topLeftCell="A75" zoomScale="90" zoomScaleNormal="90" workbookViewId="0">
      <selection activeCell="B87" sqref="B87"/>
    </sheetView>
  </sheetViews>
  <sheetFormatPr baseColWidth="10" defaultColWidth="9.140625" defaultRowHeight="15" x14ac:dyDescent="0.25"/>
  <cols>
    <col min="1" max="1" width="20.7109375" style="17" customWidth="1"/>
    <col min="2" max="2" width="20.7109375" style="20" customWidth="1"/>
    <col min="3" max="3" width="20.7109375" style="17" customWidth="1"/>
    <col min="4" max="4" width="30.7109375" style="17" customWidth="1"/>
    <col min="5" max="5" width="20.7109375" style="17" customWidth="1"/>
    <col min="6" max="16384" width="9.140625" style="17"/>
  </cols>
  <sheetData>
    <row r="1" spans="1:5" ht="21" thickBot="1" x14ac:dyDescent="0.3">
      <c r="B1" s="18" t="s">
        <v>44</v>
      </c>
      <c r="C1" s="19"/>
    </row>
    <row r="3" spans="1:5" ht="15.75" x14ac:dyDescent="0.25">
      <c r="A3" s="21" t="s">
        <v>4</v>
      </c>
      <c r="B3" s="22" t="s">
        <v>0</v>
      </c>
      <c r="C3" s="21" t="s">
        <v>1</v>
      </c>
      <c r="D3" s="21" t="s">
        <v>2</v>
      </c>
      <c r="E3" s="23" t="s">
        <v>3</v>
      </c>
    </row>
    <row r="4" spans="1:5" x14ac:dyDescent="0.25">
      <c r="A4" s="24">
        <v>993</v>
      </c>
      <c r="B4" s="25"/>
      <c r="C4" s="24">
        <v>72526</v>
      </c>
      <c r="D4" s="26" t="s">
        <v>7</v>
      </c>
      <c r="E4" s="27" t="s">
        <v>17</v>
      </c>
    </row>
    <row r="5" spans="1:5" x14ac:dyDescent="0.25">
      <c r="A5" s="24">
        <v>993</v>
      </c>
      <c r="B5" s="25"/>
      <c r="C5" s="24">
        <v>72527</v>
      </c>
      <c r="D5" s="26" t="s">
        <v>7</v>
      </c>
      <c r="E5" s="27" t="s">
        <v>17</v>
      </c>
    </row>
    <row r="6" spans="1:5" x14ac:dyDescent="0.25">
      <c r="A6" s="24">
        <v>74114</v>
      </c>
      <c r="B6" s="25" t="s">
        <v>16</v>
      </c>
      <c r="C6" s="24">
        <v>72529</v>
      </c>
      <c r="D6" s="28" t="s">
        <v>8</v>
      </c>
      <c r="E6" s="27" t="s">
        <v>17</v>
      </c>
    </row>
    <row r="7" spans="1:5" x14ac:dyDescent="0.25">
      <c r="A7" s="24">
        <v>29181</v>
      </c>
      <c r="B7" s="25" t="s">
        <v>16</v>
      </c>
      <c r="C7" s="24">
        <v>72530</v>
      </c>
      <c r="D7" s="28" t="s">
        <v>8</v>
      </c>
      <c r="E7" s="27" t="s">
        <v>17</v>
      </c>
    </row>
    <row r="8" spans="1:5" x14ac:dyDescent="0.25">
      <c r="A8" s="24">
        <v>28003</v>
      </c>
      <c r="B8" s="25" t="s">
        <v>16</v>
      </c>
      <c r="C8" s="24">
        <v>72530</v>
      </c>
      <c r="D8" s="26" t="s">
        <v>8</v>
      </c>
      <c r="E8" s="27" t="s">
        <v>18</v>
      </c>
    </row>
    <row r="9" spans="1:5" x14ac:dyDescent="0.25">
      <c r="A9" s="24">
        <v>22673</v>
      </c>
      <c r="B9" s="25" t="s">
        <v>16</v>
      </c>
      <c r="C9" s="24">
        <v>72531</v>
      </c>
      <c r="D9" s="26" t="s">
        <v>8</v>
      </c>
      <c r="E9" s="27" t="s">
        <v>17</v>
      </c>
    </row>
    <row r="10" spans="1:5" x14ac:dyDescent="0.25">
      <c r="A10" s="24">
        <v>8746</v>
      </c>
      <c r="B10" s="25" t="s">
        <v>16</v>
      </c>
      <c r="C10" s="24">
        <v>72531</v>
      </c>
      <c r="D10" s="28" t="s">
        <v>8</v>
      </c>
      <c r="E10" s="27" t="s">
        <v>18</v>
      </c>
    </row>
    <row r="11" spans="1:5" x14ac:dyDescent="0.25">
      <c r="A11" s="24">
        <v>0</v>
      </c>
      <c r="B11" s="25" t="s">
        <v>16</v>
      </c>
      <c r="C11" s="24">
        <v>72554</v>
      </c>
      <c r="D11" s="28" t="s">
        <v>15</v>
      </c>
      <c r="E11" s="27" t="s">
        <v>17</v>
      </c>
    </row>
    <row r="12" spans="1:5" x14ac:dyDescent="0.25">
      <c r="A12" s="24">
        <v>56714</v>
      </c>
      <c r="B12" s="25" t="s">
        <v>16</v>
      </c>
      <c r="C12" s="24">
        <v>72554</v>
      </c>
      <c r="D12" s="26" t="s">
        <v>15</v>
      </c>
      <c r="E12" s="27" t="s">
        <v>18</v>
      </c>
    </row>
    <row r="13" spans="1:5" x14ac:dyDescent="0.25">
      <c r="A13" s="24">
        <v>1512</v>
      </c>
      <c r="B13" s="25" t="s">
        <v>16</v>
      </c>
      <c r="C13" s="24">
        <v>72554</v>
      </c>
      <c r="D13" s="26" t="s">
        <v>15</v>
      </c>
      <c r="E13" s="27" t="s">
        <v>19</v>
      </c>
    </row>
    <row r="14" spans="1:5" x14ac:dyDescent="0.25">
      <c r="A14" s="24">
        <v>1165</v>
      </c>
      <c r="B14" s="25" t="s">
        <v>16</v>
      </c>
      <c r="C14" s="24">
        <v>72554</v>
      </c>
      <c r="D14" s="28" t="s">
        <v>15</v>
      </c>
      <c r="E14" s="27" t="s">
        <v>20</v>
      </c>
    </row>
    <row r="15" spans="1:5" x14ac:dyDescent="0.25">
      <c r="A15" s="24">
        <v>0</v>
      </c>
      <c r="B15" s="25" t="s">
        <v>16</v>
      </c>
      <c r="C15" s="24">
        <v>72555</v>
      </c>
      <c r="D15" s="28" t="s">
        <v>15</v>
      </c>
      <c r="E15" s="27" t="s">
        <v>17</v>
      </c>
    </row>
    <row r="16" spans="1:5" x14ac:dyDescent="0.25">
      <c r="A16" s="29">
        <v>42428</v>
      </c>
      <c r="B16" s="30" t="s">
        <v>16</v>
      </c>
      <c r="C16" s="29">
        <v>72555</v>
      </c>
      <c r="D16" s="26" t="s">
        <v>15</v>
      </c>
      <c r="E16" s="31" t="s">
        <v>18</v>
      </c>
    </row>
    <row r="17" spans="1:5" x14ac:dyDescent="0.25">
      <c r="A17" s="29">
        <v>74820</v>
      </c>
      <c r="B17" s="30" t="s">
        <v>16</v>
      </c>
      <c r="C17" s="29">
        <v>72555</v>
      </c>
      <c r="D17" s="26" t="s">
        <v>15</v>
      </c>
      <c r="E17" s="31" t="s">
        <v>19</v>
      </c>
    </row>
    <row r="18" spans="1:5" x14ac:dyDescent="0.25">
      <c r="A18" s="29">
        <v>107591</v>
      </c>
      <c r="B18" s="30" t="s">
        <v>16</v>
      </c>
      <c r="C18" s="29">
        <v>72555</v>
      </c>
      <c r="D18" s="28" t="s">
        <v>15</v>
      </c>
      <c r="E18" s="31" t="s">
        <v>20</v>
      </c>
    </row>
    <row r="19" spans="1:5" x14ac:dyDescent="0.25">
      <c r="A19" s="29">
        <v>0</v>
      </c>
      <c r="B19" s="30" t="s">
        <v>16</v>
      </c>
      <c r="C19" s="29">
        <v>72556</v>
      </c>
      <c r="D19" s="28" t="s">
        <v>15</v>
      </c>
      <c r="E19" s="31" t="s">
        <v>17</v>
      </c>
    </row>
    <row r="20" spans="1:5" x14ac:dyDescent="0.25">
      <c r="A20" s="29">
        <v>11966</v>
      </c>
      <c r="B20" s="30" t="s">
        <v>16</v>
      </c>
      <c r="C20" s="29">
        <v>72556</v>
      </c>
      <c r="D20" s="26" t="s">
        <v>15</v>
      </c>
      <c r="E20" s="31" t="s">
        <v>18</v>
      </c>
    </row>
    <row r="21" spans="1:5" x14ac:dyDescent="0.25">
      <c r="A21" s="29">
        <v>37404</v>
      </c>
      <c r="B21" s="30" t="s">
        <v>16</v>
      </c>
      <c r="C21" s="29">
        <v>72556</v>
      </c>
      <c r="D21" s="26" t="s">
        <v>15</v>
      </c>
      <c r="E21" s="31" t="s">
        <v>19</v>
      </c>
    </row>
    <row r="22" spans="1:5" x14ac:dyDescent="0.25">
      <c r="A22" s="29">
        <v>17382</v>
      </c>
      <c r="B22" s="30" t="s">
        <v>16</v>
      </c>
      <c r="C22" s="29">
        <v>72557</v>
      </c>
      <c r="D22" s="28" t="s">
        <v>15</v>
      </c>
      <c r="E22" s="31" t="s">
        <v>17</v>
      </c>
    </row>
    <row r="23" spans="1:5" x14ac:dyDescent="0.25">
      <c r="A23" s="29">
        <v>84709</v>
      </c>
      <c r="B23" s="30" t="s">
        <v>16</v>
      </c>
      <c r="C23" s="29">
        <v>72557</v>
      </c>
      <c r="D23" s="28" t="s">
        <v>15</v>
      </c>
      <c r="E23" s="31" t="s">
        <v>18</v>
      </c>
    </row>
    <row r="24" spans="1:5" x14ac:dyDescent="0.25">
      <c r="A24" s="29">
        <v>55641</v>
      </c>
      <c r="B24" s="30" t="s">
        <v>16</v>
      </c>
      <c r="C24" s="29">
        <v>72557</v>
      </c>
      <c r="D24" s="26" t="s">
        <v>15</v>
      </c>
      <c r="E24" s="31" t="s">
        <v>19</v>
      </c>
    </row>
    <row r="25" spans="1:5" x14ac:dyDescent="0.25">
      <c r="A25" s="29">
        <v>93740</v>
      </c>
      <c r="B25" s="30" t="s">
        <v>16</v>
      </c>
      <c r="C25" s="29">
        <v>72557</v>
      </c>
      <c r="D25" s="26" t="s">
        <v>15</v>
      </c>
      <c r="E25" s="31" t="s">
        <v>20</v>
      </c>
    </row>
    <row r="26" spans="1:5" x14ac:dyDescent="0.25">
      <c r="A26" s="29">
        <v>47202</v>
      </c>
      <c r="B26" s="30" t="s">
        <v>16</v>
      </c>
      <c r="C26" s="29">
        <v>74766</v>
      </c>
      <c r="D26" s="28" t="s">
        <v>15</v>
      </c>
      <c r="E26" s="31" t="s">
        <v>17</v>
      </c>
    </row>
    <row r="27" spans="1:5" x14ac:dyDescent="0.25">
      <c r="A27" s="29">
        <v>79325</v>
      </c>
      <c r="B27" s="30" t="s">
        <v>16</v>
      </c>
      <c r="C27" s="29">
        <v>74766</v>
      </c>
      <c r="D27" s="28" t="s">
        <v>15</v>
      </c>
      <c r="E27" s="31" t="s">
        <v>18</v>
      </c>
    </row>
    <row r="28" spans="1:5" x14ac:dyDescent="0.25">
      <c r="A28" s="29">
        <v>62443</v>
      </c>
      <c r="B28" s="30" t="s">
        <v>16</v>
      </c>
      <c r="C28" s="29">
        <v>74766</v>
      </c>
      <c r="D28" s="29" t="s">
        <v>15</v>
      </c>
      <c r="E28" s="31" t="s">
        <v>19</v>
      </c>
    </row>
    <row r="29" spans="1:5" x14ac:dyDescent="0.25">
      <c r="A29" s="29">
        <v>1165</v>
      </c>
      <c r="B29" s="30" t="s">
        <v>16</v>
      </c>
      <c r="C29" s="29">
        <v>74766</v>
      </c>
      <c r="D29" s="29" t="s">
        <v>15</v>
      </c>
      <c r="E29" s="31" t="s">
        <v>20</v>
      </c>
    </row>
    <row r="30" spans="1:5" x14ac:dyDescent="0.25">
      <c r="A30" s="29">
        <v>22121</v>
      </c>
      <c r="B30" s="30" t="s">
        <v>16</v>
      </c>
      <c r="C30" s="29">
        <v>72532</v>
      </c>
      <c r="D30" s="29" t="s">
        <v>9</v>
      </c>
      <c r="E30" s="31" t="s">
        <v>17</v>
      </c>
    </row>
    <row r="31" spans="1:5" x14ac:dyDescent="0.25">
      <c r="A31" s="29">
        <v>65754</v>
      </c>
      <c r="B31" s="30" t="s">
        <v>16</v>
      </c>
      <c r="C31" s="29">
        <v>72533</v>
      </c>
      <c r="D31" s="29" t="s">
        <v>9</v>
      </c>
      <c r="E31" s="31" t="s">
        <v>17</v>
      </c>
    </row>
    <row r="32" spans="1:5" x14ac:dyDescent="0.25">
      <c r="A32" s="29">
        <v>47560</v>
      </c>
      <c r="B32" s="30" t="s">
        <v>16</v>
      </c>
      <c r="C32" s="29">
        <v>72534</v>
      </c>
      <c r="D32" s="29" t="s">
        <v>9</v>
      </c>
      <c r="E32" s="31" t="s">
        <v>17</v>
      </c>
    </row>
    <row r="33" spans="1:5" x14ac:dyDescent="0.25">
      <c r="A33" s="29">
        <v>11220</v>
      </c>
      <c r="B33" s="30" t="s">
        <v>16</v>
      </c>
      <c r="C33" s="29">
        <v>72534</v>
      </c>
      <c r="D33" s="29" t="s">
        <v>9</v>
      </c>
      <c r="E33" s="31" t="s">
        <v>18</v>
      </c>
    </row>
    <row r="34" spans="1:5" x14ac:dyDescent="0.25">
      <c r="A34" s="29">
        <v>144389</v>
      </c>
      <c r="B34" s="30" t="s">
        <v>16</v>
      </c>
      <c r="C34" s="29">
        <v>72535</v>
      </c>
      <c r="D34" s="29" t="s">
        <v>10</v>
      </c>
      <c r="E34" s="31" t="s">
        <v>17</v>
      </c>
    </row>
    <row r="35" spans="1:5" x14ac:dyDescent="0.25">
      <c r="A35" s="29">
        <v>36225</v>
      </c>
      <c r="B35" s="30" t="s">
        <v>16</v>
      </c>
      <c r="C35" s="29">
        <v>72535</v>
      </c>
      <c r="D35" s="29" t="s">
        <v>10</v>
      </c>
      <c r="E35" s="31" t="s">
        <v>18</v>
      </c>
    </row>
    <row r="36" spans="1:5" x14ac:dyDescent="0.25">
      <c r="A36" s="29">
        <v>101789</v>
      </c>
      <c r="B36" s="30" t="s">
        <v>16</v>
      </c>
      <c r="C36" s="29">
        <v>72536</v>
      </c>
      <c r="D36" s="29" t="s">
        <v>10</v>
      </c>
      <c r="E36" s="31" t="s">
        <v>17</v>
      </c>
    </row>
    <row r="37" spans="1:5" x14ac:dyDescent="0.25">
      <c r="A37" s="29">
        <v>12911</v>
      </c>
      <c r="B37" s="30" t="s">
        <v>16</v>
      </c>
      <c r="C37" s="29">
        <v>72536</v>
      </c>
      <c r="D37" s="29" t="s">
        <v>10</v>
      </c>
      <c r="E37" s="31" t="s">
        <v>18</v>
      </c>
    </row>
    <row r="38" spans="1:5" x14ac:dyDescent="0.25">
      <c r="A38" s="24">
        <v>54083</v>
      </c>
      <c r="B38" s="25" t="s">
        <v>16</v>
      </c>
      <c r="C38" s="24">
        <v>72536</v>
      </c>
      <c r="D38" s="24" t="s">
        <v>10</v>
      </c>
      <c r="E38" s="27" t="s">
        <v>19</v>
      </c>
    </row>
    <row r="39" spans="1:5" x14ac:dyDescent="0.25">
      <c r="A39" s="24">
        <v>79765</v>
      </c>
      <c r="B39" s="25" t="s">
        <v>16</v>
      </c>
      <c r="C39" s="24">
        <v>72537</v>
      </c>
      <c r="D39" s="24" t="s">
        <v>10</v>
      </c>
      <c r="E39" s="27" t="s">
        <v>17</v>
      </c>
    </row>
    <row r="40" spans="1:5" x14ac:dyDescent="0.25">
      <c r="A40" s="29">
        <v>32841</v>
      </c>
      <c r="B40" s="30" t="s">
        <v>16</v>
      </c>
      <c r="C40" s="29">
        <v>72537</v>
      </c>
      <c r="D40" s="29" t="s">
        <v>10</v>
      </c>
      <c r="E40" s="31" t="s">
        <v>18</v>
      </c>
    </row>
    <row r="41" spans="1:5" x14ac:dyDescent="0.25">
      <c r="A41" s="29">
        <v>67962</v>
      </c>
      <c r="B41" s="30" t="s">
        <v>16</v>
      </c>
      <c r="C41" s="29">
        <v>72538</v>
      </c>
      <c r="D41" s="29" t="s">
        <v>10</v>
      </c>
      <c r="E41" s="31" t="s">
        <v>17</v>
      </c>
    </row>
    <row r="42" spans="1:5" x14ac:dyDescent="0.25">
      <c r="A42" s="29">
        <v>54410</v>
      </c>
      <c r="B42" s="30" t="s">
        <v>16</v>
      </c>
      <c r="C42" s="29">
        <v>72538</v>
      </c>
      <c r="D42" s="29" t="s">
        <v>10</v>
      </c>
      <c r="E42" s="31" t="s">
        <v>18</v>
      </c>
    </row>
    <row r="43" spans="1:5" x14ac:dyDescent="0.25">
      <c r="A43" s="29">
        <v>54083</v>
      </c>
      <c r="B43" s="30" t="s">
        <v>16</v>
      </c>
      <c r="C43" s="29">
        <v>72538</v>
      </c>
      <c r="D43" s="29" t="s">
        <v>10</v>
      </c>
      <c r="E43" s="31" t="s">
        <v>19</v>
      </c>
    </row>
    <row r="44" spans="1:5" x14ac:dyDescent="0.25">
      <c r="A44" s="29">
        <v>103615</v>
      </c>
      <c r="B44" s="30" t="s">
        <v>16</v>
      </c>
      <c r="C44" s="29">
        <v>72539</v>
      </c>
      <c r="D44" s="29" t="s">
        <v>10</v>
      </c>
      <c r="E44" s="31" t="s">
        <v>17</v>
      </c>
    </row>
    <row r="45" spans="1:5" x14ac:dyDescent="0.25">
      <c r="A45" s="29">
        <v>22798</v>
      </c>
      <c r="B45" s="30" t="s">
        <v>16</v>
      </c>
      <c r="C45" s="29">
        <v>72539</v>
      </c>
      <c r="D45" s="29" t="s">
        <v>10</v>
      </c>
      <c r="E45" s="31" t="s">
        <v>18</v>
      </c>
    </row>
    <row r="46" spans="1:5" x14ac:dyDescent="0.25">
      <c r="A46" s="29">
        <v>36225</v>
      </c>
      <c r="B46" s="30" t="s">
        <v>16</v>
      </c>
      <c r="C46" s="29">
        <v>72539</v>
      </c>
      <c r="D46" s="29" t="s">
        <v>10</v>
      </c>
      <c r="E46" s="31" t="s">
        <v>19</v>
      </c>
    </row>
    <row r="47" spans="1:5" x14ac:dyDescent="0.25">
      <c r="A47" s="29">
        <v>51418</v>
      </c>
      <c r="B47" s="30" t="s">
        <v>16</v>
      </c>
      <c r="C47" s="29">
        <v>74764</v>
      </c>
      <c r="D47" s="29" t="s">
        <v>10</v>
      </c>
      <c r="E47" s="31" t="s">
        <v>17</v>
      </c>
    </row>
    <row r="48" spans="1:5" x14ac:dyDescent="0.25">
      <c r="A48" s="29">
        <v>89620</v>
      </c>
      <c r="B48" s="30" t="s">
        <v>16</v>
      </c>
      <c r="C48" s="29">
        <v>72540</v>
      </c>
      <c r="D48" s="29" t="s">
        <v>11</v>
      </c>
      <c r="E48" s="31" t="s">
        <v>17</v>
      </c>
    </row>
    <row r="49" spans="1:5" x14ac:dyDescent="0.25">
      <c r="A49" s="29">
        <v>68507</v>
      </c>
      <c r="B49" s="30" t="s">
        <v>16</v>
      </c>
      <c r="C49" s="29">
        <v>72541</v>
      </c>
      <c r="D49" s="29" t="s">
        <v>11</v>
      </c>
      <c r="E49" s="31" t="s">
        <v>17</v>
      </c>
    </row>
    <row r="50" spans="1:5" x14ac:dyDescent="0.25">
      <c r="A50" s="29">
        <v>25158</v>
      </c>
      <c r="B50" s="30" t="s">
        <v>16</v>
      </c>
      <c r="C50" s="29">
        <v>72541</v>
      </c>
      <c r="D50" s="29" t="s">
        <v>11</v>
      </c>
      <c r="E50" s="31" t="s">
        <v>18</v>
      </c>
    </row>
    <row r="51" spans="1:5" x14ac:dyDescent="0.25">
      <c r="A51" s="29">
        <v>24281</v>
      </c>
      <c r="B51" s="30" t="s">
        <v>16</v>
      </c>
      <c r="C51" s="29">
        <v>72541</v>
      </c>
      <c r="D51" s="29" t="s">
        <v>11</v>
      </c>
      <c r="E51" s="31" t="s">
        <v>19</v>
      </c>
    </row>
    <row r="52" spans="1:5" x14ac:dyDescent="0.25">
      <c r="A52" s="29">
        <v>28213</v>
      </c>
      <c r="B52" s="30" t="s">
        <v>16</v>
      </c>
      <c r="C52" s="29">
        <v>72542</v>
      </c>
      <c r="D52" s="29" t="s">
        <v>11</v>
      </c>
      <c r="E52" s="31" t="s">
        <v>17</v>
      </c>
    </row>
    <row r="53" spans="1:5" x14ac:dyDescent="0.25">
      <c r="A53" s="29">
        <v>13090</v>
      </c>
      <c r="B53" s="30" t="s">
        <v>16</v>
      </c>
      <c r="C53" s="29">
        <v>72542</v>
      </c>
      <c r="D53" s="29" t="s">
        <v>11</v>
      </c>
      <c r="E53" s="31" t="s">
        <v>18</v>
      </c>
    </row>
    <row r="54" spans="1:5" x14ac:dyDescent="0.25">
      <c r="A54" s="29">
        <v>24281</v>
      </c>
      <c r="B54" s="30" t="s">
        <v>16</v>
      </c>
      <c r="C54" s="29">
        <v>72542</v>
      </c>
      <c r="D54" s="29" t="s">
        <v>11</v>
      </c>
      <c r="E54" s="31" t="s">
        <v>19</v>
      </c>
    </row>
    <row r="55" spans="1:5" x14ac:dyDescent="0.25">
      <c r="A55" s="29">
        <v>41157</v>
      </c>
      <c r="B55" s="30" t="s">
        <v>16</v>
      </c>
      <c r="C55" s="29">
        <v>72543</v>
      </c>
      <c r="D55" s="29" t="s">
        <v>12</v>
      </c>
      <c r="E55" s="31" t="s">
        <v>17</v>
      </c>
    </row>
    <row r="56" spans="1:5" x14ac:dyDescent="0.25">
      <c r="A56" s="29">
        <v>23298</v>
      </c>
      <c r="B56" s="30" t="s">
        <v>16</v>
      </c>
      <c r="C56" s="29">
        <v>72543</v>
      </c>
      <c r="D56" s="29" t="s">
        <v>12</v>
      </c>
      <c r="E56" s="31" t="s">
        <v>18</v>
      </c>
    </row>
    <row r="57" spans="1:5" x14ac:dyDescent="0.25">
      <c r="A57" s="29">
        <v>5994</v>
      </c>
      <c r="B57" s="30" t="s">
        <v>16</v>
      </c>
      <c r="C57" s="29">
        <v>72543</v>
      </c>
      <c r="D57" s="29" t="s">
        <v>12</v>
      </c>
      <c r="E57" s="31" t="s">
        <v>19</v>
      </c>
    </row>
    <row r="58" spans="1:5" x14ac:dyDescent="0.25">
      <c r="A58" s="29">
        <v>52107</v>
      </c>
      <c r="B58" s="30" t="s">
        <v>16</v>
      </c>
      <c r="C58" s="29">
        <v>72544</v>
      </c>
      <c r="D58" s="29" t="s">
        <v>12</v>
      </c>
      <c r="E58" s="31" t="s">
        <v>17</v>
      </c>
    </row>
    <row r="59" spans="1:5" x14ac:dyDescent="0.25">
      <c r="A59" s="29">
        <v>33804</v>
      </c>
      <c r="B59" s="30" t="s">
        <v>16</v>
      </c>
      <c r="C59" s="29">
        <v>72544</v>
      </c>
      <c r="D59" s="29" t="s">
        <v>12</v>
      </c>
      <c r="E59" s="31" t="s">
        <v>18</v>
      </c>
    </row>
    <row r="60" spans="1:5" x14ac:dyDescent="0.25">
      <c r="A60" s="29">
        <v>51527</v>
      </c>
      <c r="B60" s="30" t="s">
        <v>16</v>
      </c>
      <c r="C60" s="29">
        <v>72545</v>
      </c>
      <c r="D60" s="29" t="s">
        <v>12</v>
      </c>
      <c r="E60" s="31" t="s">
        <v>17</v>
      </c>
    </row>
    <row r="61" spans="1:5" x14ac:dyDescent="0.25">
      <c r="A61" s="29">
        <v>22470</v>
      </c>
      <c r="B61" s="30" t="s">
        <v>16</v>
      </c>
      <c r="C61" s="29">
        <v>72545</v>
      </c>
      <c r="D61" s="29" t="s">
        <v>12</v>
      </c>
      <c r="E61" s="31" t="s">
        <v>18</v>
      </c>
    </row>
    <row r="62" spans="1:5" x14ac:dyDescent="0.25">
      <c r="A62" s="29">
        <v>9280</v>
      </c>
      <c r="B62" s="30" t="s">
        <v>16</v>
      </c>
      <c r="C62" s="29">
        <v>72546</v>
      </c>
      <c r="D62" s="29" t="s">
        <v>12</v>
      </c>
      <c r="E62" s="31" t="s">
        <v>17</v>
      </c>
    </row>
    <row r="63" spans="1:5" x14ac:dyDescent="0.25">
      <c r="A63" s="29">
        <v>11334</v>
      </c>
      <c r="B63" s="30" t="s">
        <v>16</v>
      </c>
      <c r="C63" s="29">
        <v>72546</v>
      </c>
      <c r="D63" s="29" t="s">
        <v>12</v>
      </c>
      <c r="E63" s="31" t="s">
        <v>18</v>
      </c>
    </row>
    <row r="64" spans="1:5" x14ac:dyDescent="0.25">
      <c r="A64" s="29">
        <v>52793</v>
      </c>
      <c r="B64" s="30" t="s">
        <v>16</v>
      </c>
      <c r="C64" s="29">
        <v>72547</v>
      </c>
      <c r="D64" s="29" t="s">
        <v>12</v>
      </c>
      <c r="E64" s="31" t="s">
        <v>17</v>
      </c>
    </row>
    <row r="65" spans="1:5" x14ac:dyDescent="0.25">
      <c r="A65" s="29">
        <v>5994</v>
      </c>
      <c r="B65" s="30" t="s">
        <v>16</v>
      </c>
      <c r="C65" s="29">
        <v>72547</v>
      </c>
      <c r="D65" s="29" t="s">
        <v>12</v>
      </c>
      <c r="E65" s="31" t="s">
        <v>18</v>
      </c>
    </row>
    <row r="66" spans="1:5" x14ac:dyDescent="0.25">
      <c r="A66" s="29">
        <v>40490</v>
      </c>
      <c r="B66" s="30" t="s">
        <v>16</v>
      </c>
      <c r="C66" s="29">
        <v>72548</v>
      </c>
      <c r="D66" s="29" t="s">
        <v>13</v>
      </c>
      <c r="E66" s="31" t="s">
        <v>17</v>
      </c>
    </row>
    <row r="67" spans="1:5" x14ac:dyDescent="0.25">
      <c r="A67" s="29">
        <v>6471</v>
      </c>
      <c r="B67" s="30" t="s">
        <v>16</v>
      </c>
      <c r="C67" s="29">
        <v>72548</v>
      </c>
      <c r="D67" s="29" t="s">
        <v>13</v>
      </c>
      <c r="E67" s="31" t="s">
        <v>18</v>
      </c>
    </row>
    <row r="68" spans="1:5" x14ac:dyDescent="0.25">
      <c r="A68" s="29">
        <v>11928</v>
      </c>
      <c r="B68" s="30" t="s">
        <v>16</v>
      </c>
      <c r="C68" s="29">
        <v>72548</v>
      </c>
      <c r="D68" s="29" t="s">
        <v>13</v>
      </c>
      <c r="E68" s="31" t="s">
        <v>19</v>
      </c>
    </row>
    <row r="69" spans="1:5" x14ac:dyDescent="0.25">
      <c r="A69" s="29">
        <v>23900</v>
      </c>
      <c r="B69" s="30" t="s">
        <v>16</v>
      </c>
      <c r="C69" s="29">
        <v>72549</v>
      </c>
      <c r="D69" s="29" t="s">
        <v>13</v>
      </c>
      <c r="E69" s="31" t="s">
        <v>17</v>
      </c>
    </row>
    <row r="70" spans="1:5" x14ac:dyDescent="0.25">
      <c r="A70" s="29">
        <v>28810</v>
      </c>
      <c r="B70" s="30" t="s">
        <v>16</v>
      </c>
      <c r="C70" s="29">
        <v>72549</v>
      </c>
      <c r="D70" s="29" t="s">
        <v>13</v>
      </c>
      <c r="E70" s="31" t="s">
        <v>18</v>
      </c>
    </row>
    <row r="71" spans="1:5" x14ac:dyDescent="0.25">
      <c r="A71" s="29">
        <v>11453</v>
      </c>
      <c r="B71" s="30" t="s">
        <v>16</v>
      </c>
      <c r="C71" s="29">
        <v>72549</v>
      </c>
      <c r="D71" s="29" t="s">
        <v>13</v>
      </c>
      <c r="E71" s="31" t="s">
        <v>19</v>
      </c>
    </row>
    <row r="72" spans="1:5" x14ac:dyDescent="0.25">
      <c r="A72" s="29">
        <v>30764</v>
      </c>
      <c r="B72" s="30" t="s">
        <v>16</v>
      </c>
      <c r="C72" s="29">
        <v>72550</v>
      </c>
      <c r="D72" s="29" t="s">
        <v>13</v>
      </c>
      <c r="E72" s="31" t="s">
        <v>17</v>
      </c>
    </row>
    <row r="73" spans="1:5" x14ac:dyDescent="0.25">
      <c r="A73" s="29">
        <v>475</v>
      </c>
      <c r="B73" s="30" t="s">
        <v>16</v>
      </c>
      <c r="C73" s="29">
        <v>72550</v>
      </c>
      <c r="D73" s="29" t="s">
        <v>13</v>
      </c>
      <c r="E73" s="31" t="s">
        <v>18</v>
      </c>
    </row>
    <row r="74" spans="1:5" x14ac:dyDescent="0.25">
      <c r="A74" s="29">
        <v>103557</v>
      </c>
      <c r="B74" s="30" t="s">
        <v>16</v>
      </c>
      <c r="C74" s="29">
        <v>72551</v>
      </c>
      <c r="D74" s="29" t="s">
        <v>14</v>
      </c>
      <c r="E74" s="31" t="s">
        <v>17</v>
      </c>
    </row>
    <row r="75" spans="1:5" x14ac:dyDescent="0.25">
      <c r="A75" s="29">
        <v>58012</v>
      </c>
      <c r="B75" s="30" t="s">
        <v>16</v>
      </c>
      <c r="C75" s="29">
        <v>72551</v>
      </c>
      <c r="D75" s="29" t="s">
        <v>14</v>
      </c>
      <c r="E75" s="31" t="s">
        <v>18</v>
      </c>
    </row>
    <row r="76" spans="1:5" x14ac:dyDescent="0.25">
      <c r="A76" s="29">
        <v>34816</v>
      </c>
      <c r="B76" s="30" t="s">
        <v>16</v>
      </c>
      <c r="C76" s="29">
        <v>72552</v>
      </c>
      <c r="D76" s="29" t="s">
        <v>14</v>
      </c>
      <c r="E76" s="31" t="s">
        <v>17</v>
      </c>
    </row>
    <row r="77" spans="1:5" x14ac:dyDescent="0.25">
      <c r="A77" s="29">
        <v>103297</v>
      </c>
      <c r="B77" s="30" t="s">
        <v>16</v>
      </c>
      <c r="C77" s="29">
        <v>72553</v>
      </c>
      <c r="D77" s="29" t="s">
        <v>14</v>
      </c>
      <c r="E77" s="31" t="s">
        <v>17</v>
      </c>
    </row>
    <row r="78" spans="1:5" x14ac:dyDescent="0.25">
      <c r="A78" s="29">
        <v>32636</v>
      </c>
      <c r="B78" s="30" t="s">
        <v>16</v>
      </c>
      <c r="C78" s="29">
        <v>72553</v>
      </c>
      <c r="D78" s="29" t="s">
        <v>14</v>
      </c>
      <c r="E78" s="31" t="s">
        <v>18</v>
      </c>
    </row>
    <row r="79" spans="1:5" x14ac:dyDescent="0.25">
      <c r="A79" s="29">
        <v>35940</v>
      </c>
      <c r="B79" s="30" t="s">
        <v>16</v>
      </c>
      <c r="C79" s="29">
        <v>74765</v>
      </c>
      <c r="D79" s="29" t="s">
        <v>14</v>
      </c>
      <c r="E79" s="31" t="s">
        <v>17</v>
      </c>
    </row>
    <row r="80" spans="1:5" x14ac:dyDescent="0.25">
      <c r="A80" s="29">
        <v>25376</v>
      </c>
      <c r="B80" s="30" t="s">
        <v>16</v>
      </c>
      <c r="C80" s="29">
        <v>74765</v>
      </c>
      <c r="D80" s="29" t="s">
        <v>14</v>
      </c>
      <c r="E80" s="31" t="s">
        <v>18</v>
      </c>
    </row>
    <row r="81" spans="1:5" x14ac:dyDescent="0.25">
      <c r="A81" s="24">
        <v>500</v>
      </c>
      <c r="B81" s="25">
        <v>43033</v>
      </c>
      <c r="C81" s="24">
        <v>72532</v>
      </c>
      <c r="D81" s="24" t="s">
        <v>9</v>
      </c>
      <c r="E81" s="27" t="s">
        <v>17</v>
      </c>
    </row>
    <row r="82" spans="1:5" x14ac:dyDescent="0.25">
      <c r="A82" s="24">
        <v>500</v>
      </c>
      <c r="B82" s="25">
        <v>43033</v>
      </c>
      <c r="C82" s="24">
        <v>72534</v>
      </c>
      <c r="D82" s="24" t="s">
        <v>9</v>
      </c>
      <c r="E82" s="27" t="s">
        <v>18</v>
      </c>
    </row>
    <row r="83" spans="1:5" x14ac:dyDescent="0.25">
      <c r="A83" s="24">
        <v>545</v>
      </c>
      <c r="B83" s="25">
        <v>43034</v>
      </c>
      <c r="C83" s="24">
        <v>72532</v>
      </c>
      <c r="D83" s="24" t="s">
        <v>9</v>
      </c>
      <c r="E83" s="27" t="s">
        <v>17</v>
      </c>
    </row>
    <row r="84" spans="1:5" x14ac:dyDescent="0.25">
      <c r="A84" s="24">
        <v>545</v>
      </c>
      <c r="B84" s="25">
        <v>43034</v>
      </c>
      <c r="C84" s="24">
        <v>72534</v>
      </c>
      <c r="D84" s="24" t="s">
        <v>9</v>
      </c>
      <c r="E84" s="27" t="s">
        <v>18</v>
      </c>
    </row>
    <row r="85" spans="1:5" x14ac:dyDescent="0.25">
      <c r="A85" s="24">
        <v>842.5</v>
      </c>
      <c r="B85" s="25">
        <v>43034</v>
      </c>
      <c r="C85" s="24">
        <v>72530</v>
      </c>
      <c r="D85" s="24" t="s">
        <v>8</v>
      </c>
      <c r="E85" s="27" t="s">
        <v>19</v>
      </c>
    </row>
    <row r="86" spans="1:5" x14ac:dyDescent="0.25">
      <c r="A86" s="24">
        <v>842.5</v>
      </c>
      <c r="B86" s="25">
        <v>43034</v>
      </c>
      <c r="C86" s="24">
        <v>72531</v>
      </c>
      <c r="D86" s="24" t="s">
        <v>8</v>
      </c>
      <c r="E86" s="27" t="s">
        <v>18</v>
      </c>
    </row>
    <row r="87" spans="1:5" x14ac:dyDescent="0.25">
      <c r="A87" s="24">
        <v>825.5</v>
      </c>
      <c r="B87" s="25">
        <v>43034</v>
      </c>
      <c r="C87" s="24">
        <v>72541</v>
      </c>
      <c r="D87" s="24" t="s">
        <v>11</v>
      </c>
      <c r="E87" s="27" t="s">
        <v>19</v>
      </c>
    </row>
    <row r="88" spans="1:5" x14ac:dyDescent="0.25">
      <c r="A88" s="24">
        <v>825.5</v>
      </c>
      <c r="B88" s="25">
        <v>43034</v>
      </c>
      <c r="C88" s="24">
        <v>72542</v>
      </c>
      <c r="D88" s="24" t="s">
        <v>11</v>
      </c>
      <c r="E88" s="27" t="s">
        <v>19</v>
      </c>
    </row>
    <row r="89" spans="1:5" x14ac:dyDescent="0.25">
      <c r="A89" s="24">
        <v>420</v>
      </c>
      <c r="B89" s="25">
        <v>43034</v>
      </c>
      <c r="C89" s="24">
        <v>72543</v>
      </c>
      <c r="D89" s="24" t="s">
        <v>12</v>
      </c>
      <c r="E89" s="27" t="s">
        <v>19</v>
      </c>
    </row>
    <row r="90" spans="1:5" x14ac:dyDescent="0.25">
      <c r="A90" s="24">
        <v>420</v>
      </c>
      <c r="B90" s="25">
        <v>43034</v>
      </c>
      <c r="C90" s="24">
        <v>72547</v>
      </c>
      <c r="D90" s="24" t="s">
        <v>12</v>
      </c>
      <c r="E90" s="27" t="s">
        <v>18</v>
      </c>
    </row>
    <row r="91" spans="1:5" x14ac:dyDescent="0.25">
      <c r="A91" s="24">
        <v>505</v>
      </c>
      <c r="B91" s="25">
        <v>43035</v>
      </c>
      <c r="C91" s="24">
        <v>72543</v>
      </c>
      <c r="D91" s="24" t="s">
        <v>12</v>
      </c>
      <c r="E91" s="27" t="s">
        <v>19</v>
      </c>
    </row>
    <row r="92" spans="1:5" x14ac:dyDescent="0.25">
      <c r="A92" s="24">
        <v>505</v>
      </c>
      <c r="B92" s="25">
        <v>43035</v>
      </c>
      <c r="C92" s="24">
        <v>72547</v>
      </c>
      <c r="D92" s="24" t="s">
        <v>12</v>
      </c>
      <c r="E92" s="27" t="s">
        <v>18</v>
      </c>
    </row>
    <row r="93" spans="1:5" x14ac:dyDescent="0.25">
      <c r="A93" s="24">
        <v>565</v>
      </c>
      <c r="B93" s="25">
        <v>43035</v>
      </c>
      <c r="C93" s="24">
        <v>72535</v>
      </c>
      <c r="D93" s="24" t="s">
        <v>10</v>
      </c>
      <c r="E93" s="27" t="s">
        <v>18</v>
      </c>
    </row>
    <row r="94" spans="1:5" x14ac:dyDescent="0.25">
      <c r="A94" s="24">
        <v>565</v>
      </c>
      <c r="B94" s="25">
        <v>43035</v>
      </c>
      <c r="C94" s="24">
        <v>72539</v>
      </c>
      <c r="D94" s="24" t="s">
        <v>10</v>
      </c>
      <c r="E94" s="27" t="s">
        <v>19</v>
      </c>
    </row>
    <row r="95" spans="1:5" x14ac:dyDescent="0.25">
      <c r="A95" s="24">
        <v>725</v>
      </c>
      <c r="B95" s="25">
        <v>43035</v>
      </c>
      <c r="C95" s="24">
        <v>72541</v>
      </c>
      <c r="D95" s="24" t="s">
        <v>11</v>
      </c>
      <c r="E95" s="27" t="s">
        <v>19</v>
      </c>
    </row>
    <row r="96" spans="1:5" x14ac:dyDescent="0.25">
      <c r="A96" s="24">
        <v>725</v>
      </c>
      <c r="B96" s="25">
        <v>43035</v>
      </c>
      <c r="C96" s="24">
        <v>72542</v>
      </c>
      <c r="D96" s="24" t="s">
        <v>11</v>
      </c>
      <c r="E96" s="27" t="s">
        <v>19</v>
      </c>
    </row>
    <row r="97" spans="1:5" x14ac:dyDescent="0.25">
      <c r="A97" s="24">
        <v>517</v>
      </c>
      <c r="B97" s="25">
        <v>43035</v>
      </c>
      <c r="C97" s="24">
        <v>72548</v>
      </c>
      <c r="D97" s="24" t="s">
        <v>13</v>
      </c>
      <c r="E97" s="27" t="s">
        <v>19</v>
      </c>
    </row>
    <row r="98" spans="1:5" x14ac:dyDescent="0.25">
      <c r="A98" s="32">
        <v>517</v>
      </c>
      <c r="B98" s="33">
        <v>43035</v>
      </c>
      <c r="C98" s="32">
        <v>72549</v>
      </c>
      <c r="D98" s="32" t="s">
        <v>13</v>
      </c>
      <c r="E98" s="34" t="s">
        <v>19</v>
      </c>
    </row>
    <row r="99" spans="1:5" x14ac:dyDescent="0.25">
      <c r="A99" s="24">
        <v>360</v>
      </c>
      <c r="B99" s="25">
        <v>43036</v>
      </c>
      <c r="C99" s="24">
        <v>72548</v>
      </c>
      <c r="D99" s="24" t="s">
        <v>13</v>
      </c>
      <c r="E99" s="27" t="s">
        <v>19</v>
      </c>
    </row>
    <row r="100" spans="1:5" x14ac:dyDescent="0.25">
      <c r="A100" s="32">
        <v>360</v>
      </c>
      <c r="B100" s="33">
        <v>43036</v>
      </c>
      <c r="C100" s="32">
        <v>72549</v>
      </c>
      <c r="D100" s="32" t="s">
        <v>13</v>
      </c>
      <c r="E100" s="34" t="s">
        <v>19</v>
      </c>
    </row>
  </sheetData>
  <sheetProtection selectLockedCells="1" selectUnlockedCells="1"/>
  <mergeCells count="1">
    <mergeCell ref="B1:C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749992370372631"/>
  </sheetPr>
  <dimension ref="A1:C7"/>
  <sheetViews>
    <sheetView showGridLines="0" zoomScale="90" zoomScaleNormal="90" workbookViewId="0">
      <selection activeCell="B16" sqref="B16"/>
    </sheetView>
  </sheetViews>
  <sheetFormatPr baseColWidth="10" defaultColWidth="9.140625" defaultRowHeight="15" x14ac:dyDescent="0.25"/>
  <cols>
    <col min="1" max="1" width="22.28515625" style="38" customWidth="1"/>
    <col min="2" max="3" width="20.7109375" style="38" customWidth="1"/>
    <col min="4" max="16384" width="9.140625" style="38"/>
  </cols>
  <sheetData>
    <row r="1" spans="1:3" ht="15.75" x14ac:dyDescent="0.25">
      <c r="A1" s="35" t="s">
        <v>2</v>
      </c>
      <c r="B1" s="36" t="s">
        <v>5</v>
      </c>
      <c r="C1" s="37" t="s">
        <v>6</v>
      </c>
    </row>
    <row r="2" spans="1:3" ht="15.75" x14ac:dyDescent="0.25">
      <c r="A2" s="39" t="s">
        <v>7</v>
      </c>
      <c r="B2" s="40">
        <f>'[1]Données outillage kapp 1'!$B$2</f>
        <v>72526</v>
      </c>
      <c r="C2" s="41">
        <f>'[1]Données outillage kapp 1'!$C$2</f>
        <v>72527</v>
      </c>
    </row>
    <row r="3" spans="1:3" ht="15.75" x14ac:dyDescent="0.25">
      <c r="A3" s="42" t="s">
        <v>8</v>
      </c>
      <c r="B3" s="43">
        <f>'[1]Données outillage kapp 1'!$B$3</f>
        <v>72530</v>
      </c>
      <c r="C3" s="44">
        <f>'[1]Données outillage kapp 1'!$C$3</f>
        <v>72531</v>
      </c>
    </row>
    <row r="4" spans="1:3" ht="15.75" x14ac:dyDescent="0.25">
      <c r="A4" s="42" t="s">
        <v>10</v>
      </c>
      <c r="B4" s="43">
        <f>'[1]Données outillage kapp 1'!$B$5</f>
        <v>72536</v>
      </c>
      <c r="C4" s="44">
        <f>'[1]Données outillage kapp 1'!$C$5</f>
        <v>72538</v>
      </c>
    </row>
    <row r="5" spans="1:3" ht="15.75" x14ac:dyDescent="0.25">
      <c r="A5" s="39" t="s">
        <v>11</v>
      </c>
      <c r="B5" s="40">
        <f>'[1]Données outillage kapp 1'!$B$6</f>
        <v>72541</v>
      </c>
      <c r="C5" s="41">
        <f>'[1]Données outillage kapp 1'!$C$6</f>
        <v>72542</v>
      </c>
    </row>
    <row r="6" spans="1:3" ht="15.75" x14ac:dyDescent="0.25">
      <c r="A6" s="39" t="s">
        <v>13</v>
      </c>
      <c r="B6" s="40">
        <f>'[1]Données outillage kapp 1'!$B$8</f>
        <v>72548</v>
      </c>
      <c r="C6" s="41">
        <f>'[1]Données outillage kapp 1'!$C$8</f>
        <v>72549</v>
      </c>
    </row>
    <row r="7" spans="1:3" ht="15.75" x14ac:dyDescent="0.25">
      <c r="A7" s="45" t="s">
        <v>15</v>
      </c>
      <c r="B7" s="46">
        <f>'[1]Données outillage kapp 1'!$B$10</f>
        <v>72554</v>
      </c>
      <c r="C7" s="47">
        <f>'[1]Données outillage kapp 1'!$C$10</f>
        <v>74766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-0.249977111117893"/>
  </sheetPr>
  <dimension ref="A1:E129"/>
  <sheetViews>
    <sheetView tabSelected="1" zoomScale="90" zoomScaleNormal="90" workbookViewId="0">
      <selection activeCell="F13" sqref="F13"/>
    </sheetView>
  </sheetViews>
  <sheetFormatPr baseColWidth="10" defaultRowHeight="24.95" customHeight="1" x14ac:dyDescent="0.25"/>
  <cols>
    <col min="1" max="4" width="20.7109375" style="1" customWidth="1"/>
    <col min="5" max="5" width="10.7109375" style="1" customWidth="1"/>
    <col min="6" max="16384" width="11.42578125" style="1"/>
  </cols>
  <sheetData>
    <row r="1" spans="1:5" ht="50.1" customHeight="1" thickBot="1" x14ac:dyDescent="0.3">
      <c r="B1" s="14" t="s">
        <v>45</v>
      </c>
      <c r="C1" s="15"/>
    </row>
    <row r="2" spans="1:5" ht="24.95" customHeight="1" thickBot="1" x14ac:dyDescent="0.3"/>
    <row r="3" spans="1:5" ht="47.25" x14ac:dyDescent="0.25">
      <c r="A3" s="3" t="s">
        <v>2</v>
      </c>
      <c r="B3" s="4" t="s">
        <v>1</v>
      </c>
      <c r="C3" s="4" t="s">
        <v>3</v>
      </c>
      <c r="D3" s="5" t="s">
        <v>43</v>
      </c>
    </row>
    <row r="4" spans="1:5" ht="15.75" x14ac:dyDescent="0.25">
      <c r="A4" s="12" t="s">
        <v>7</v>
      </c>
      <c r="B4" s="9">
        <v>72526</v>
      </c>
      <c r="C4" s="9" t="s">
        <v>17</v>
      </c>
      <c r="D4" s="6">
        <v>993</v>
      </c>
      <c r="E4" s="2"/>
    </row>
    <row r="5" spans="1:5" ht="15.75" x14ac:dyDescent="0.25">
      <c r="A5" s="12"/>
      <c r="B5" s="10" t="s">
        <v>41</v>
      </c>
      <c r="C5" s="10"/>
      <c r="D5" s="7">
        <v>993</v>
      </c>
      <c r="E5" s="2"/>
    </row>
    <row r="6" spans="1:5" ht="15.75" x14ac:dyDescent="0.25">
      <c r="A6" s="12"/>
      <c r="B6" s="9">
        <v>72527</v>
      </c>
      <c r="C6" s="9" t="s">
        <v>17</v>
      </c>
      <c r="D6" s="6">
        <v>993</v>
      </c>
      <c r="E6" s="2"/>
    </row>
    <row r="7" spans="1:5" ht="15.75" x14ac:dyDescent="0.25">
      <c r="A7" s="12"/>
      <c r="B7" s="10" t="s">
        <v>42</v>
      </c>
      <c r="C7" s="10"/>
      <c r="D7" s="7">
        <v>993</v>
      </c>
      <c r="E7" s="2"/>
    </row>
    <row r="8" spans="1:5" ht="15.75" x14ac:dyDescent="0.25">
      <c r="A8" s="12" t="s">
        <v>8</v>
      </c>
      <c r="B8" s="9">
        <v>72529</v>
      </c>
      <c r="C8" s="9" t="s">
        <v>17</v>
      </c>
      <c r="D8" s="6">
        <v>74114</v>
      </c>
      <c r="E8" s="2"/>
    </row>
    <row r="9" spans="1:5" ht="15.75" x14ac:dyDescent="0.25">
      <c r="A9" s="12"/>
      <c r="B9" s="10" t="s">
        <v>21</v>
      </c>
      <c r="C9" s="10"/>
      <c r="D9" s="7">
        <v>74114</v>
      </c>
      <c r="E9" s="2"/>
    </row>
    <row r="10" spans="1:5" ht="15.75" x14ac:dyDescent="0.25">
      <c r="A10" s="12"/>
      <c r="B10" s="11">
        <v>72530</v>
      </c>
      <c r="C10" s="9" t="s">
        <v>19</v>
      </c>
      <c r="D10" s="6">
        <v>842.5</v>
      </c>
      <c r="E10" s="2"/>
    </row>
    <row r="11" spans="1:5" ht="15" x14ac:dyDescent="0.25">
      <c r="A11" s="12"/>
      <c r="B11" s="11"/>
      <c r="C11" s="9" t="s">
        <v>18</v>
      </c>
      <c r="D11" s="6">
        <v>28003</v>
      </c>
      <c r="E11" s="2"/>
    </row>
    <row r="12" spans="1:5" ht="15" x14ac:dyDescent="0.25">
      <c r="A12" s="12"/>
      <c r="B12" s="11"/>
      <c r="C12" s="9" t="s">
        <v>17</v>
      </c>
      <c r="D12" s="6">
        <v>29181</v>
      </c>
      <c r="E12" s="2"/>
    </row>
    <row r="13" spans="1:5" ht="15.75" x14ac:dyDescent="0.25">
      <c r="A13" s="12"/>
      <c r="B13" s="10" t="s">
        <v>22</v>
      </c>
      <c r="C13" s="10"/>
      <c r="D13" s="7">
        <v>58026.5</v>
      </c>
      <c r="E13" s="2"/>
    </row>
    <row r="14" spans="1:5" ht="15.75" x14ac:dyDescent="0.25">
      <c r="A14" s="12"/>
      <c r="B14" s="11">
        <v>72531</v>
      </c>
      <c r="C14" s="9" t="s">
        <v>18</v>
      </c>
      <c r="D14" s="6">
        <v>9588.5</v>
      </c>
      <c r="E14" s="2"/>
    </row>
    <row r="15" spans="1:5" ht="15" x14ac:dyDescent="0.25">
      <c r="A15" s="12"/>
      <c r="B15" s="11"/>
      <c r="C15" s="9" t="s">
        <v>17</v>
      </c>
      <c r="D15" s="6">
        <v>22673</v>
      </c>
      <c r="E15" s="2"/>
    </row>
    <row r="16" spans="1:5" ht="15.75" x14ac:dyDescent="0.25">
      <c r="A16" s="12"/>
      <c r="B16" s="10" t="s">
        <v>23</v>
      </c>
      <c r="C16" s="10"/>
      <c r="D16" s="7">
        <v>32261.5</v>
      </c>
      <c r="E16" s="2"/>
    </row>
    <row r="17" spans="1:5" ht="15.75" x14ac:dyDescent="0.25">
      <c r="A17" s="12" t="s">
        <v>10</v>
      </c>
      <c r="B17" s="11">
        <v>72535</v>
      </c>
      <c r="C17" s="9" t="s">
        <v>18</v>
      </c>
      <c r="D17" s="6">
        <v>36790</v>
      </c>
      <c r="E17" s="2"/>
    </row>
    <row r="18" spans="1:5" ht="15" x14ac:dyDescent="0.25">
      <c r="A18" s="12"/>
      <c r="B18" s="11"/>
      <c r="C18" s="9" t="s">
        <v>17</v>
      </c>
      <c r="D18" s="6">
        <v>144389</v>
      </c>
      <c r="E18" s="2"/>
    </row>
    <row r="19" spans="1:5" ht="15.75" x14ac:dyDescent="0.25">
      <c r="A19" s="12"/>
      <c r="B19" s="10" t="s">
        <v>29</v>
      </c>
      <c r="C19" s="10"/>
      <c r="D19" s="7">
        <v>181179</v>
      </c>
      <c r="E19" s="2"/>
    </row>
    <row r="20" spans="1:5" ht="15.75" x14ac:dyDescent="0.25">
      <c r="A20" s="12"/>
      <c r="B20" s="11">
        <v>72536</v>
      </c>
      <c r="C20" s="9" t="s">
        <v>19</v>
      </c>
      <c r="D20" s="6">
        <v>54083</v>
      </c>
      <c r="E20" s="2"/>
    </row>
    <row r="21" spans="1:5" ht="15" x14ac:dyDescent="0.25">
      <c r="A21" s="12"/>
      <c r="B21" s="11"/>
      <c r="C21" s="9" t="s">
        <v>18</v>
      </c>
      <c r="D21" s="6">
        <v>12911</v>
      </c>
      <c r="E21" s="2"/>
    </row>
    <row r="22" spans="1:5" ht="15" x14ac:dyDescent="0.25">
      <c r="A22" s="12"/>
      <c r="B22" s="11"/>
      <c r="C22" s="9" t="s">
        <v>17</v>
      </c>
      <c r="D22" s="6">
        <v>101789</v>
      </c>
      <c r="E22" s="2"/>
    </row>
    <row r="23" spans="1:5" ht="15.75" x14ac:dyDescent="0.25">
      <c r="A23" s="12"/>
      <c r="B23" s="10" t="s">
        <v>30</v>
      </c>
      <c r="C23" s="10"/>
      <c r="D23" s="7">
        <v>168783</v>
      </c>
      <c r="E23" s="2"/>
    </row>
    <row r="24" spans="1:5" ht="15.75" x14ac:dyDescent="0.25">
      <c r="A24" s="12"/>
      <c r="B24" s="11">
        <v>72537</v>
      </c>
      <c r="C24" s="9" t="s">
        <v>18</v>
      </c>
      <c r="D24" s="6">
        <v>32841</v>
      </c>
      <c r="E24" s="2"/>
    </row>
    <row r="25" spans="1:5" ht="15" x14ac:dyDescent="0.25">
      <c r="A25" s="12"/>
      <c r="B25" s="11"/>
      <c r="C25" s="9" t="s">
        <v>17</v>
      </c>
      <c r="D25" s="6">
        <v>79765</v>
      </c>
      <c r="E25" s="2"/>
    </row>
    <row r="26" spans="1:5" ht="15.75" x14ac:dyDescent="0.25">
      <c r="A26" s="12"/>
      <c r="B26" s="10" t="s">
        <v>31</v>
      </c>
      <c r="C26" s="10"/>
      <c r="D26" s="7">
        <v>112606</v>
      </c>
      <c r="E26" s="2"/>
    </row>
    <row r="27" spans="1:5" ht="15.75" x14ac:dyDescent="0.25">
      <c r="A27" s="12"/>
      <c r="B27" s="11">
        <v>72538</v>
      </c>
      <c r="C27" s="9" t="s">
        <v>19</v>
      </c>
      <c r="D27" s="6">
        <v>54083</v>
      </c>
      <c r="E27" s="2"/>
    </row>
    <row r="28" spans="1:5" ht="15" x14ac:dyDescent="0.25">
      <c r="A28" s="12"/>
      <c r="B28" s="11"/>
      <c r="C28" s="9" t="s">
        <v>18</v>
      </c>
      <c r="D28" s="6">
        <v>54410</v>
      </c>
      <c r="E28" s="2"/>
    </row>
    <row r="29" spans="1:5" ht="15" x14ac:dyDescent="0.25">
      <c r="A29" s="12"/>
      <c r="B29" s="11"/>
      <c r="C29" s="9" t="s">
        <v>17</v>
      </c>
      <c r="D29" s="6">
        <v>67962</v>
      </c>
      <c r="E29" s="2"/>
    </row>
    <row r="30" spans="1:5" ht="15.75" x14ac:dyDescent="0.25">
      <c r="A30" s="12"/>
      <c r="B30" s="10" t="s">
        <v>32</v>
      </c>
      <c r="C30" s="10"/>
      <c r="D30" s="7">
        <v>176455</v>
      </c>
      <c r="E30" s="2"/>
    </row>
    <row r="31" spans="1:5" ht="15.75" x14ac:dyDescent="0.25">
      <c r="A31" s="12"/>
      <c r="B31" s="11">
        <v>72539</v>
      </c>
      <c r="C31" s="9" t="s">
        <v>19</v>
      </c>
      <c r="D31" s="6">
        <v>36790</v>
      </c>
      <c r="E31" s="2"/>
    </row>
    <row r="32" spans="1:5" ht="15" x14ac:dyDescent="0.25">
      <c r="A32" s="12"/>
      <c r="B32" s="11"/>
      <c r="C32" s="9" t="s">
        <v>18</v>
      </c>
      <c r="D32" s="6">
        <v>22798</v>
      </c>
      <c r="E32" s="2"/>
    </row>
    <row r="33" spans="1:5" ht="15" x14ac:dyDescent="0.25">
      <c r="A33" s="12"/>
      <c r="B33" s="11"/>
      <c r="C33" s="9" t="s">
        <v>17</v>
      </c>
      <c r="D33" s="6">
        <v>103615</v>
      </c>
      <c r="E33" s="2"/>
    </row>
    <row r="34" spans="1:5" ht="15.75" x14ac:dyDescent="0.25">
      <c r="A34" s="12"/>
      <c r="B34" s="10" t="s">
        <v>33</v>
      </c>
      <c r="C34" s="10"/>
      <c r="D34" s="7">
        <v>163203</v>
      </c>
      <c r="E34" s="2"/>
    </row>
    <row r="35" spans="1:5" ht="15.75" x14ac:dyDescent="0.25">
      <c r="A35" s="12"/>
      <c r="B35" s="9">
        <v>74764</v>
      </c>
      <c r="C35" s="9" t="s">
        <v>17</v>
      </c>
      <c r="D35" s="6">
        <v>51418</v>
      </c>
      <c r="E35" s="2"/>
    </row>
    <row r="36" spans="1:5" ht="15.75" x14ac:dyDescent="0.25">
      <c r="A36" s="12"/>
      <c r="B36" s="10" t="s">
        <v>34</v>
      </c>
      <c r="C36" s="10"/>
      <c r="D36" s="7">
        <v>51418</v>
      </c>
      <c r="E36" s="2"/>
    </row>
    <row r="37" spans="1:5" ht="15.75" x14ac:dyDescent="0.25">
      <c r="A37" s="12" t="s">
        <v>11</v>
      </c>
      <c r="B37" s="9">
        <v>72540</v>
      </c>
      <c r="C37" s="9" t="s">
        <v>17</v>
      </c>
      <c r="D37" s="6">
        <v>89620</v>
      </c>
      <c r="E37" s="2"/>
    </row>
    <row r="38" spans="1:5" ht="15.75" x14ac:dyDescent="0.25">
      <c r="A38" s="12"/>
      <c r="B38" s="10" t="s">
        <v>35</v>
      </c>
      <c r="C38" s="10"/>
      <c r="D38" s="7">
        <v>89620</v>
      </c>
      <c r="E38" s="2"/>
    </row>
    <row r="39" spans="1:5" ht="15.75" x14ac:dyDescent="0.25">
      <c r="A39" s="12"/>
      <c r="B39" s="11">
        <v>72541</v>
      </c>
      <c r="C39" s="9" t="s">
        <v>19</v>
      </c>
      <c r="D39" s="6">
        <v>25831.5</v>
      </c>
      <c r="E39" s="2"/>
    </row>
    <row r="40" spans="1:5" ht="15" x14ac:dyDescent="0.25">
      <c r="A40" s="12"/>
      <c r="B40" s="11"/>
      <c r="C40" s="9" t="s">
        <v>18</v>
      </c>
      <c r="D40" s="6">
        <v>25158</v>
      </c>
      <c r="E40" s="2"/>
    </row>
    <row r="41" spans="1:5" ht="15" x14ac:dyDescent="0.25">
      <c r="A41" s="12"/>
      <c r="B41" s="11"/>
      <c r="C41" s="9" t="s">
        <v>17</v>
      </c>
      <c r="D41" s="6">
        <v>68507</v>
      </c>
      <c r="E41" s="2"/>
    </row>
    <row r="42" spans="1:5" ht="15.75" x14ac:dyDescent="0.25">
      <c r="A42" s="12"/>
      <c r="B42" s="10" t="s">
        <v>36</v>
      </c>
      <c r="C42" s="10"/>
      <c r="D42" s="7">
        <v>119496.5</v>
      </c>
      <c r="E42" s="2"/>
    </row>
    <row r="43" spans="1:5" ht="15.75" x14ac:dyDescent="0.25">
      <c r="A43" s="12"/>
      <c r="B43" s="11">
        <v>72542</v>
      </c>
      <c r="C43" s="9" t="s">
        <v>19</v>
      </c>
      <c r="D43" s="6">
        <v>25831.5</v>
      </c>
      <c r="E43" s="2"/>
    </row>
    <row r="44" spans="1:5" ht="15" x14ac:dyDescent="0.25">
      <c r="A44" s="12"/>
      <c r="B44" s="11"/>
      <c r="C44" s="9" t="s">
        <v>18</v>
      </c>
      <c r="D44" s="6">
        <v>13090</v>
      </c>
      <c r="E44" s="2"/>
    </row>
    <row r="45" spans="1:5" ht="15" x14ac:dyDescent="0.25">
      <c r="A45" s="12"/>
      <c r="B45" s="11"/>
      <c r="C45" s="9" t="s">
        <v>17</v>
      </c>
      <c r="D45" s="6">
        <v>28213</v>
      </c>
      <c r="E45" s="2"/>
    </row>
    <row r="46" spans="1:5" ht="15.75" x14ac:dyDescent="0.25">
      <c r="A46" s="12"/>
      <c r="B46" s="10" t="s">
        <v>37</v>
      </c>
      <c r="C46" s="10"/>
      <c r="D46" s="7">
        <v>67134.5</v>
      </c>
      <c r="E46" s="2"/>
    </row>
    <row r="47" spans="1:5" ht="15.75" x14ac:dyDescent="0.25">
      <c r="A47" s="12" t="s">
        <v>13</v>
      </c>
      <c r="B47" s="11">
        <v>72548</v>
      </c>
      <c r="C47" s="9" t="s">
        <v>19</v>
      </c>
      <c r="D47" s="6">
        <v>12805</v>
      </c>
      <c r="E47" s="2"/>
    </row>
    <row r="48" spans="1:5" ht="15" x14ac:dyDescent="0.25">
      <c r="A48" s="12"/>
      <c r="B48" s="11"/>
      <c r="C48" s="9" t="s">
        <v>18</v>
      </c>
      <c r="D48" s="6">
        <v>6471</v>
      </c>
      <c r="E48" s="2"/>
    </row>
    <row r="49" spans="1:5" ht="15" x14ac:dyDescent="0.25">
      <c r="A49" s="12"/>
      <c r="B49" s="11"/>
      <c r="C49" s="9" t="s">
        <v>17</v>
      </c>
      <c r="D49" s="6">
        <v>40490</v>
      </c>
      <c r="E49" s="2"/>
    </row>
    <row r="50" spans="1:5" ht="15.75" x14ac:dyDescent="0.25">
      <c r="A50" s="12"/>
      <c r="B50" s="10" t="s">
        <v>38</v>
      </c>
      <c r="C50" s="10"/>
      <c r="D50" s="7">
        <v>59766</v>
      </c>
      <c r="E50" s="2"/>
    </row>
    <row r="51" spans="1:5" ht="15.75" x14ac:dyDescent="0.25">
      <c r="A51" s="12"/>
      <c r="B51" s="11">
        <v>72549</v>
      </c>
      <c r="C51" s="9" t="s">
        <v>19</v>
      </c>
      <c r="D51" s="6">
        <v>12330</v>
      </c>
      <c r="E51" s="2"/>
    </row>
    <row r="52" spans="1:5" ht="15" x14ac:dyDescent="0.25">
      <c r="A52" s="12"/>
      <c r="B52" s="11"/>
      <c r="C52" s="9" t="s">
        <v>18</v>
      </c>
      <c r="D52" s="6">
        <v>28810</v>
      </c>
      <c r="E52" s="2"/>
    </row>
    <row r="53" spans="1:5" ht="15" x14ac:dyDescent="0.25">
      <c r="A53" s="12"/>
      <c r="B53" s="11"/>
      <c r="C53" s="9" t="s">
        <v>17</v>
      </c>
      <c r="D53" s="6">
        <v>23900</v>
      </c>
      <c r="E53" s="2"/>
    </row>
    <row r="54" spans="1:5" ht="15.75" x14ac:dyDescent="0.25">
      <c r="A54" s="12"/>
      <c r="B54" s="10" t="s">
        <v>39</v>
      </c>
      <c r="C54" s="10"/>
      <c r="D54" s="7">
        <v>65040</v>
      </c>
      <c r="E54" s="2"/>
    </row>
    <row r="55" spans="1:5" ht="15.75" x14ac:dyDescent="0.25">
      <c r="A55" s="12"/>
      <c r="B55" s="11">
        <v>72550</v>
      </c>
      <c r="C55" s="9" t="s">
        <v>18</v>
      </c>
      <c r="D55" s="6">
        <v>475</v>
      </c>
      <c r="E55" s="2"/>
    </row>
    <row r="56" spans="1:5" ht="15" x14ac:dyDescent="0.25">
      <c r="A56" s="12"/>
      <c r="B56" s="11"/>
      <c r="C56" s="9" t="s">
        <v>17</v>
      </c>
      <c r="D56" s="6">
        <v>30764</v>
      </c>
      <c r="E56" s="2"/>
    </row>
    <row r="57" spans="1:5" ht="15.75" x14ac:dyDescent="0.25">
      <c r="A57" s="12"/>
      <c r="B57" s="10" t="s">
        <v>40</v>
      </c>
      <c r="C57" s="10"/>
      <c r="D57" s="7">
        <v>31239</v>
      </c>
      <c r="E57" s="2"/>
    </row>
    <row r="58" spans="1:5" ht="15.75" x14ac:dyDescent="0.25">
      <c r="A58" s="12" t="s">
        <v>15</v>
      </c>
      <c r="B58" s="11">
        <v>72554</v>
      </c>
      <c r="C58" s="9" t="s">
        <v>20</v>
      </c>
      <c r="D58" s="6">
        <v>1165</v>
      </c>
      <c r="E58" s="2"/>
    </row>
    <row r="59" spans="1:5" ht="15" x14ac:dyDescent="0.25">
      <c r="A59" s="12"/>
      <c r="B59" s="11"/>
      <c r="C59" s="9" t="s">
        <v>19</v>
      </c>
      <c r="D59" s="6">
        <v>1512</v>
      </c>
      <c r="E59" s="2"/>
    </row>
    <row r="60" spans="1:5" ht="15" x14ac:dyDescent="0.25">
      <c r="A60" s="12"/>
      <c r="B60" s="11"/>
      <c r="C60" s="9" t="s">
        <v>18</v>
      </c>
      <c r="D60" s="6">
        <v>56714</v>
      </c>
      <c r="E60" s="2"/>
    </row>
    <row r="61" spans="1:5" ht="15" x14ac:dyDescent="0.25">
      <c r="A61" s="12"/>
      <c r="B61" s="11"/>
      <c r="C61" s="9" t="s">
        <v>17</v>
      </c>
      <c r="D61" s="6">
        <v>0</v>
      </c>
      <c r="E61" s="2"/>
    </row>
    <row r="62" spans="1:5" ht="15.75" x14ac:dyDescent="0.25">
      <c r="A62" s="12"/>
      <c r="B62" s="10" t="s">
        <v>24</v>
      </c>
      <c r="C62" s="10"/>
      <c r="D62" s="7">
        <v>59391</v>
      </c>
      <c r="E62" s="2"/>
    </row>
    <row r="63" spans="1:5" ht="15.75" x14ac:dyDescent="0.25">
      <c r="A63" s="12"/>
      <c r="B63" s="11">
        <v>72555</v>
      </c>
      <c r="C63" s="9" t="s">
        <v>20</v>
      </c>
      <c r="D63" s="6">
        <v>107591</v>
      </c>
      <c r="E63" s="2"/>
    </row>
    <row r="64" spans="1:5" ht="15" x14ac:dyDescent="0.25">
      <c r="A64" s="12"/>
      <c r="B64" s="11"/>
      <c r="C64" s="9" t="s">
        <v>19</v>
      </c>
      <c r="D64" s="6">
        <v>74820</v>
      </c>
      <c r="E64" s="2"/>
    </row>
    <row r="65" spans="1:5" ht="15" x14ac:dyDescent="0.25">
      <c r="A65" s="12"/>
      <c r="B65" s="11"/>
      <c r="C65" s="9" t="s">
        <v>18</v>
      </c>
      <c r="D65" s="6">
        <v>42428</v>
      </c>
      <c r="E65" s="2"/>
    </row>
    <row r="66" spans="1:5" ht="15" x14ac:dyDescent="0.25">
      <c r="A66" s="12"/>
      <c r="B66" s="11"/>
      <c r="C66" s="9" t="s">
        <v>17</v>
      </c>
      <c r="D66" s="6">
        <v>0</v>
      </c>
      <c r="E66" s="2"/>
    </row>
    <row r="67" spans="1:5" ht="15.75" x14ac:dyDescent="0.25">
      <c r="A67" s="12"/>
      <c r="B67" s="10" t="s">
        <v>25</v>
      </c>
      <c r="C67" s="10"/>
      <c r="D67" s="7">
        <v>224839</v>
      </c>
      <c r="E67" s="2"/>
    </row>
    <row r="68" spans="1:5" ht="15.75" x14ac:dyDescent="0.25">
      <c r="A68" s="12"/>
      <c r="B68" s="11">
        <v>72556</v>
      </c>
      <c r="C68" s="9" t="s">
        <v>19</v>
      </c>
      <c r="D68" s="6">
        <v>37404</v>
      </c>
      <c r="E68" s="2"/>
    </row>
    <row r="69" spans="1:5" ht="15" x14ac:dyDescent="0.25">
      <c r="A69" s="12"/>
      <c r="B69" s="11"/>
      <c r="C69" s="9" t="s">
        <v>18</v>
      </c>
      <c r="D69" s="6">
        <v>11966</v>
      </c>
      <c r="E69" s="2"/>
    </row>
    <row r="70" spans="1:5" ht="15" x14ac:dyDescent="0.25">
      <c r="A70" s="12"/>
      <c r="B70" s="11"/>
      <c r="C70" s="9" t="s">
        <v>17</v>
      </c>
      <c r="D70" s="6">
        <v>0</v>
      </c>
      <c r="E70" s="2"/>
    </row>
    <row r="71" spans="1:5" ht="15.75" x14ac:dyDescent="0.25">
      <c r="A71" s="12"/>
      <c r="B71" s="10" t="s">
        <v>26</v>
      </c>
      <c r="C71" s="10"/>
      <c r="D71" s="7">
        <v>49370</v>
      </c>
      <c r="E71" s="2"/>
    </row>
    <row r="72" spans="1:5" ht="15.75" x14ac:dyDescent="0.25">
      <c r="A72" s="12"/>
      <c r="B72" s="11">
        <v>72557</v>
      </c>
      <c r="C72" s="9" t="s">
        <v>20</v>
      </c>
      <c r="D72" s="6">
        <v>93740</v>
      </c>
      <c r="E72" s="2"/>
    </row>
    <row r="73" spans="1:5" ht="15" x14ac:dyDescent="0.25">
      <c r="A73" s="12"/>
      <c r="B73" s="11"/>
      <c r="C73" s="9" t="s">
        <v>19</v>
      </c>
      <c r="D73" s="6">
        <v>55641</v>
      </c>
      <c r="E73" s="2"/>
    </row>
    <row r="74" spans="1:5" ht="15" x14ac:dyDescent="0.25">
      <c r="A74" s="12"/>
      <c r="B74" s="11"/>
      <c r="C74" s="9" t="s">
        <v>18</v>
      </c>
      <c r="D74" s="6">
        <v>84709</v>
      </c>
      <c r="E74" s="2"/>
    </row>
    <row r="75" spans="1:5" ht="15" x14ac:dyDescent="0.25">
      <c r="A75" s="12"/>
      <c r="B75" s="11"/>
      <c r="C75" s="9" t="s">
        <v>17</v>
      </c>
      <c r="D75" s="6">
        <v>17382</v>
      </c>
      <c r="E75" s="2"/>
    </row>
    <row r="76" spans="1:5" ht="15.75" x14ac:dyDescent="0.25">
      <c r="A76" s="12"/>
      <c r="B76" s="10" t="s">
        <v>27</v>
      </c>
      <c r="C76" s="10"/>
      <c r="D76" s="7">
        <v>251472</v>
      </c>
      <c r="E76" s="2"/>
    </row>
    <row r="77" spans="1:5" ht="15.75" x14ac:dyDescent="0.25">
      <c r="A77" s="12"/>
      <c r="B77" s="11">
        <v>74766</v>
      </c>
      <c r="C77" s="9" t="s">
        <v>20</v>
      </c>
      <c r="D77" s="6">
        <v>1165</v>
      </c>
      <c r="E77" s="2"/>
    </row>
    <row r="78" spans="1:5" ht="15" x14ac:dyDescent="0.25">
      <c r="A78" s="12"/>
      <c r="B78" s="11"/>
      <c r="C78" s="9" t="s">
        <v>19</v>
      </c>
      <c r="D78" s="6">
        <v>62443</v>
      </c>
      <c r="E78" s="2"/>
    </row>
    <row r="79" spans="1:5" ht="15" x14ac:dyDescent="0.25">
      <c r="A79" s="12"/>
      <c r="B79" s="11"/>
      <c r="C79" s="9" t="s">
        <v>18</v>
      </c>
      <c r="D79" s="6">
        <v>79325</v>
      </c>
      <c r="E79" s="2"/>
    </row>
    <row r="80" spans="1:5" ht="15" x14ac:dyDescent="0.25">
      <c r="A80" s="12"/>
      <c r="B80" s="11"/>
      <c r="C80" s="9" t="s">
        <v>17</v>
      </c>
      <c r="D80" s="6">
        <v>47202</v>
      </c>
      <c r="E80" s="2"/>
    </row>
    <row r="81" spans="1:5" ht="16.5" thickBot="1" x14ac:dyDescent="0.3">
      <c r="A81" s="13"/>
      <c r="B81" s="16" t="s">
        <v>28</v>
      </c>
      <c r="C81" s="16"/>
      <c r="D81" s="8">
        <v>190135</v>
      </c>
      <c r="E81" s="2"/>
    </row>
    <row r="82" spans="1:5" ht="15" x14ac:dyDescent="0.25">
      <c r="A82"/>
      <c r="B82"/>
      <c r="C82"/>
      <c r="D82"/>
      <c r="E82" s="2"/>
    </row>
    <row r="83" spans="1:5" ht="15" x14ac:dyDescent="0.25">
      <c r="A83"/>
      <c r="B83"/>
      <c r="C83"/>
      <c r="D83"/>
      <c r="E83" s="2"/>
    </row>
    <row r="84" spans="1:5" ht="15" x14ac:dyDescent="0.25">
      <c r="A84"/>
      <c r="B84"/>
      <c r="C84"/>
      <c r="D84"/>
      <c r="E84" s="2"/>
    </row>
    <row r="85" spans="1:5" ht="15" x14ac:dyDescent="0.25">
      <c r="A85"/>
      <c r="B85"/>
      <c r="C85"/>
      <c r="D85"/>
      <c r="E85" s="2"/>
    </row>
    <row r="86" spans="1:5" ht="15" x14ac:dyDescent="0.25">
      <c r="A86"/>
      <c r="B86"/>
      <c r="C86"/>
      <c r="D86"/>
      <c r="E86" s="2"/>
    </row>
    <row r="87" spans="1:5" ht="15" x14ac:dyDescent="0.25">
      <c r="A87"/>
      <c r="B87"/>
      <c r="C87"/>
      <c r="D87"/>
      <c r="E87" s="2"/>
    </row>
    <row r="88" spans="1:5" ht="15" x14ac:dyDescent="0.25">
      <c r="A88"/>
      <c r="B88"/>
      <c r="C88"/>
      <c r="D88"/>
      <c r="E88" s="2"/>
    </row>
    <row r="89" spans="1:5" ht="15" x14ac:dyDescent="0.25">
      <c r="A89"/>
      <c r="B89"/>
      <c r="C89"/>
      <c r="D89"/>
      <c r="E89" s="2"/>
    </row>
    <row r="90" spans="1:5" ht="15" x14ac:dyDescent="0.25">
      <c r="A90"/>
      <c r="B90"/>
      <c r="C90"/>
      <c r="D90"/>
      <c r="E90" s="2"/>
    </row>
    <row r="91" spans="1:5" ht="15" x14ac:dyDescent="0.25">
      <c r="A91"/>
      <c r="B91"/>
      <c r="C91"/>
      <c r="D91"/>
      <c r="E91" s="2"/>
    </row>
    <row r="92" spans="1:5" ht="15.75" thickBot="1" x14ac:dyDescent="0.3">
      <c r="A92"/>
      <c r="B92"/>
      <c r="C92"/>
      <c r="D92"/>
      <c r="E92" s="2"/>
    </row>
    <row r="93" spans="1:5" ht="15" x14ac:dyDescent="0.25">
      <c r="A93"/>
      <c r="B93"/>
      <c r="C93"/>
      <c r="D93"/>
      <c r="E93" s="2"/>
    </row>
    <row r="94" spans="1:5" ht="15" x14ac:dyDescent="0.25">
      <c r="A94"/>
      <c r="B94"/>
      <c r="C94"/>
      <c r="D94"/>
      <c r="E94" s="2"/>
    </row>
    <row r="95" spans="1:5" ht="15" x14ac:dyDescent="0.25">
      <c r="A95"/>
      <c r="B95"/>
      <c r="C95"/>
      <c r="D95"/>
      <c r="E95" s="2"/>
    </row>
    <row r="96" spans="1:5" ht="15" x14ac:dyDescent="0.25">
      <c r="A96"/>
      <c r="B96"/>
      <c r="C96"/>
      <c r="D96"/>
      <c r="E96" s="2"/>
    </row>
    <row r="97" spans="1:5" ht="15" x14ac:dyDescent="0.25">
      <c r="A97"/>
      <c r="B97"/>
      <c r="C97"/>
      <c r="D97"/>
      <c r="E97" s="2"/>
    </row>
    <row r="98" spans="1:5" ht="15" x14ac:dyDescent="0.25">
      <c r="A98"/>
      <c r="B98"/>
      <c r="C98"/>
      <c r="D98"/>
      <c r="E98" s="2"/>
    </row>
    <row r="99" spans="1:5" ht="15" x14ac:dyDescent="0.25">
      <c r="A99"/>
      <c r="B99"/>
      <c r="C99"/>
      <c r="D99"/>
      <c r="E99" s="2"/>
    </row>
    <row r="100" spans="1:5" ht="15" x14ac:dyDescent="0.25">
      <c r="A100"/>
      <c r="B100"/>
      <c r="C100"/>
      <c r="D100"/>
      <c r="E100" s="2"/>
    </row>
    <row r="101" spans="1:5" ht="15" x14ac:dyDescent="0.25">
      <c r="A101"/>
      <c r="B101"/>
      <c r="C101"/>
      <c r="D101"/>
      <c r="E101" s="2"/>
    </row>
    <row r="102" spans="1:5" ht="15" x14ac:dyDescent="0.25">
      <c r="A102"/>
      <c r="B102"/>
      <c r="C102"/>
      <c r="D102"/>
      <c r="E102" s="2"/>
    </row>
    <row r="103" spans="1:5" ht="15" x14ac:dyDescent="0.25">
      <c r="A103"/>
      <c r="B103"/>
      <c r="C103"/>
      <c r="D103"/>
      <c r="E103" s="2"/>
    </row>
    <row r="104" spans="1:5" ht="15" x14ac:dyDescent="0.25">
      <c r="A104"/>
      <c r="B104"/>
      <c r="C104"/>
      <c r="D104"/>
      <c r="E104" s="2"/>
    </row>
    <row r="105" spans="1:5" ht="15" x14ac:dyDescent="0.25">
      <c r="A105"/>
      <c r="B105"/>
      <c r="C105"/>
      <c r="D105"/>
      <c r="E105" s="2"/>
    </row>
    <row r="106" spans="1:5" ht="15" x14ac:dyDescent="0.25">
      <c r="A106"/>
      <c r="B106"/>
      <c r="C106"/>
      <c r="D106"/>
      <c r="E106" s="2"/>
    </row>
    <row r="107" spans="1:5" ht="15" x14ac:dyDescent="0.25">
      <c r="A107"/>
      <c r="B107"/>
      <c r="C107"/>
      <c r="D107"/>
      <c r="E107" s="2"/>
    </row>
    <row r="108" spans="1:5" ht="15.75" thickBot="1" x14ac:dyDescent="0.3">
      <c r="A108"/>
      <c r="B108"/>
      <c r="C108"/>
      <c r="D108"/>
      <c r="E108" s="2"/>
    </row>
    <row r="109" spans="1:5" ht="15" x14ac:dyDescent="0.25">
      <c r="A109"/>
      <c r="B109"/>
      <c r="C109"/>
      <c r="D109"/>
      <c r="E109" s="2"/>
    </row>
    <row r="110" spans="1:5" ht="15" x14ac:dyDescent="0.25">
      <c r="A110"/>
      <c r="B110"/>
      <c r="C110"/>
      <c r="D110"/>
      <c r="E110" s="2"/>
    </row>
    <row r="111" spans="1:5" ht="15" x14ac:dyDescent="0.25">
      <c r="A111"/>
      <c r="B111"/>
      <c r="C111"/>
      <c r="D111"/>
      <c r="E111" s="2"/>
    </row>
    <row r="112" spans="1:5" ht="15" x14ac:dyDescent="0.25">
      <c r="A112"/>
      <c r="B112"/>
      <c r="C112"/>
      <c r="D112"/>
      <c r="E112" s="2"/>
    </row>
    <row r="113" spans="1:5" ht="15" x14ac:dyDescent="0.25">
      <c r="A113"/>
      <c r="B113"/>
      <c r="C113"/>
      <c r="D113"/>
      <c r="E113" s="2"/>
    </row>
    <row r="114" spans="1:5" ht="15" x14ac:dyDescent="0.25">
      <c r="A114"/>
      <c r="B114"/>
      <c r="C114"/>
      <c r="D114"/>
      <c r="E114" s="2"/>
    </row>
    <row r="115" spans="1:5" ht="15.75" thickBot="1" x14ac:dyDescent="0.3">
      <c r="A115"/>
      <c r="B115"/>
      <c r="C115"/>
      <c r="D115"/>
      <c r="E115" s="2"/>
    </row>
    <row r="116" spans="1:5" ht="15" x14ac:dyDescent="0.25">
      <c r="A116"/>
      <c r="B116"/>
      <c r="C116"/>
      <c r="D116"/>
    </row>
    <row r="117" spans="1:5" ht="15.75" thickBot="1" x14ac:dyDescent="0.3">
      <c r="A117"/>
      <c r="B117"/>
      <c r="C117"/>
      <c r="D117"/>
    </row>
    <row r="118" spans="1:5" ht="15" x14ac:dyDescent="0.25">
      <c r="A118"/>
      <c r="B118"/>
      <c r="C118"/>
      <c r="D118"/>
    </row>
    <row r="119" spans="1:5" ht="15.75" thickBot="1" x14ac:dyDescent="0.3">
      <c r="A119"/>
      <c r="B119"/>
      <c r="C119"/>
      <c r="D119"/>
    </row>
    <row r="120" spans="1:5" ht="24.95" customHeight="1" x14ac:dyDescent="0.25">
      <c r="A120"/>
      <c r="B120"/>
    </row>
    <row r="121" spans="1:5" ht="24.95" customHeight="1" x14ac:dyDescent="0.25">
      <c r="A121"/>
      <c r="B121"/>
    </row>
    <row r="122" spans="1:5" ht="24.95" customHeight="1" x14ac:dyDescent="0.25">
      <c r="A122"/>
      <c r="B122"/>
    </row>
    <row r="123" spans="1:5" ht="24.95" customHeight="1" x14ac:dyDescent="0.25">
      <c r="A123"/>
      <c r="B123"/>
    </row>
    <row r="124" spans="1:5" ht="24.95" customHeight="1" x14ac:dyDescent="0.25">
      <c r="A124"/>
      <c r="B124"/>
    </row>
    <row r="125" spans="1:5" ht="24.95" customHeight="1" x14ac:dyDescent="0.25">
      <c r="A125"/>
      <c r="B125"/>
    </row>
    <row r="126" spans="1:5" ht="24.95" customHeight="1" x14ac:dyDescent="0.25">
      <c r="A126"/>
      <c r="B126"/>
    </row>
    <row r="127" spans="1:5" ht="24.95" customHeight="1" x14ac:dyDescent="0.25">
      <c r="A127"/>
      <c r="B127"/>
    </row>
    <row r="128" spans="1:5" ht="24.95" customHeight="1" x14ac:dyDescent="0.25">
      <c r="A128"/>
      <c r="B128"/>
    </row>
    <row r="129" spans="1:2" ht="24.95" customHeight="1" x14ac:dyDescent="0.25">
      <c r="A129"/>
      <c r="B129"/>
    </row>
  </sheetData>
  <mergeCells count="46">
    <mergeCell ref="B54:C54"/>
    <mergeCell ref="B55:B56"/>
    <mergeCell ref="B57:C57"/>
    <mergeCell ref="B58:B61"/>
    <mergeCell ref="B62:C62"/>
    <mergeCell ref="B24:B25"/>
    <mergeCell ref="B26:C26"/>
    <mergeCell ref="B27:B29"/>
    <mergeCell ref="B30:C30"/>
    <mergeCell ref="B31:B33"/>
    <mergeCell ref="A4:A7"/>
    <mergeCell ref="A8:A16"/>
    <mergeCell ref="A17:A36"/>
    <mergeCell ref="A37:A46"/>
    <mergeCell ref="A47:A57"/>
    <mergeCell ref="A58:A81"/>
    <mergeCell ref="B5:C5"/>
    <mergeCell ref="B7:C7"/>
    <mergeCell ref="B9:C9"/>
    <mergeCell ref="B10:B12"/>
    <mergeCell ref="B13:C13"/>
    <mergeCell ref="B14:B15"/>
    <mergeCell ref="B16:C16"/>
    <mergeCell ref="B17:B18"/>
    <mergeCell ref="B63:B66"/>
    <mergeCell ref="B67:C67"/>
    <mergeCell ref="B68:B70"/>
    <mergeCell ref="B71:C71"/>
    <mergeCell ref="B72:B75"/>
    <mergeCell ref="B42:C42"/>
    <mergeCell ref="B43:B45"/>
    <mergeCell ref="B46:C46"/>
    <mergeCell ref="B47:B49"/>
    <mergeCell ref="B50:C50"/>
    <mergeCell ref="B76:C76"/>
    <mergeCell ref="B77:B80"/>
    <mergeCell ref="B81:C81"/>
    <mergeCell ref="B51:B53"/>
    <mergeCell ref="B34:C34"/>
    <mergeCell ref="B36:C36"/>
    <mergeCell ref="B38:C38"/>
    <mergeCell ref="B39:B41"/>
    <mergeCell ref="B19:C19"/>
    <mergeCell ref="B20:B22"/>
    <mergeCell ref="B23:C23"/>
    <mergeCell ref="B1:C1"/>
  </mergeCell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8194" r:id="rId5" name="CommandButton1">
          <controlPr defaultSize="0" autoLine="0" r:id="rId6">
            <anchor moveWithCells="1">
              <from>
                <xdr:col>5</xdr:col>
                <xdr:colOff>0</xdr:colOff>
                <xdr:row>3</xdr:row>
                <xdr:rowOff>0</xdr:rowOff>
              </from>
              <to>
                <xdr:col>12</xdr:col>
                <xdr:colOff>9525</xdr:colOff>
                <xdr:row>4</xdr:row>
                <xdr:rowOff>95250</xdr:rowOff>
              </to>
            </anchor>
          </controlPr>
        </control>
      </mc:Choice>
      <mc:Fallback>
        <control shapeId="8194" r:id="rId5" name="CommandButton1"/>
      </mc:Fallback>
    </mc:AlternateContent>
    <mc:AlternateContent xmlns:mc="http://schemas.openxmlformats.org/markup-compatibility/2006">
      <mc:Choice Requires="x14">
        <control shapeId="8195" r:id="rId7" name="CommandButton2">
          <controlPr defaultSize="0" autoLine="0" r:id="rId8">
            <anchor moveWithCells="1">
              <from>
                <xdr:col>5</xdr:col>
                <xdr:colOff>0</xdr:colOff>
                <xdr:row>5</xdr:row>
                <xdr:rowOff>0</xdr:rowOff>
              </from>
              <to>
                <xdr:col>11</xdr:col>
                <xdr:colOff>752475</xdr:colOff>
                <xdr:row>6</xdr:row>
                <xdr:rowOff>114300</xdr:rowOff>
              </to>
            </anchor>
          </controlPr>
        </control>
      </mc:Choice>
      <mc:Fallback>
        <control shapeId="8195" r:id="rId7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montage</vt:lpstr>
      <vt:lpstr>Données outillage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2006-09-16T00:00:00Z</dcterms:created>
  <dcterms:modified xsi:type="dcterms:W3CDTF">2017-10-30T20:20:12Z</dcterms:modified>
</cp:coreProperties>
</file>